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2_Фасадные материалы\"/>
    </mc:Choice>
  </mc:AlternateContent>
  <xr:revisionPtr revIDLastSave="0" documentId="8_{160CEEEE-37CA-4262-A1ED-F88F832808D3}" xr6:coauthVersionLast="45" xr6:coauthVersionMax="45" xr10:uidLastSave="{00000000-0000-0000-0000-000000000000}"/>
  <bookViews>
    <workbookView xWindow="2340" yWindow="2340" windowWidth="11520" windowHeight="8325" tabRatio="425" xr2:uid="{00000000-000D-0000-FFFF-FFFF00000000}"/>
  </bookViews>
  <sheets>
    <sheet name="Grand Line" sheetId="5" r:id="rId1"/>
    <sheet name="U-PLAST" sheetId="6" state="hidden" r:id="rId2"/>
    <sheet name="STÄRKE" sheetId="7" state="hidden" r:id="rId3"/>
  </sheets>
  <definedNames>
    <definedName name="Belarus">1</definedName>
    <definedName name="Print_Area" localSheetId="0">'Grand Line'!$B$1:$H$73</definedName>
    <definedName name="Print_Area" localSheetId="2">STÄRKE!$B$1:$I$41</definedName>
    <definedName name="Print_Area" localSheetId="1">'U-PLAST'!$B$1:$H$26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5" l="1"/>
  <c r="H13" i="5"/>
  <c r="H12" i="5"/>
  <c r="B26" i="5" l="1"/>
  <c r="B57" i="5"/>
  <c r="H54" i="5" l="1"/>
  <c r="H55" i="5"/>
  <c r="H56" i="5"/>
  <c r="H53" i="5"/>
  <c r="B9" i="6" l="1"/>
  <c r="B4" i="5" l="1"/>
  <c r="I23" i="7" l="1"/>
  <c r="I22" i="7"/>
  <c r="I21" i="7"/>
  <c r="I20" i="7"/>
  <c r="I15" i="7"/>
  <c r="I14" i="7"/>
  <c r="I13" i="7"/>
  <c r="I12" i="7"/>
  <c r="I11" i="7"/>
  <c r="I10" i="7"/>
  <c r="I9" i="7"/>
  <c r="I8" i="7"/>
  <c r="B4" i="7"/>
  <c r="H17" i="6" l="1"/>
  <c r="H16" i="6"/>
  <c r="H15" i="6"/>
  <c r="H14" i="6"/>
  <c r="H13" i="6"/>
  <c r="H19" i="5" l="1"/>
  <c r="H20" i="5"/>
  <c r="H21" i="5"/>
  <c r="H22" i="5"/>
  <c r="H23" i="5"/>
  <c r="H24" i="5"/>
  <c r="H18" i="5"/>
  <c r="H8" i="5"/>
  <c r="H9" i="5"/>
  <c r="H10" i="5"/>
  <c r="H11" i="5"/>
  <c r="H7" i="5"/>
</calcChain>
</file>

<file path=xl/sharedStrings.xml><?xml version="1.0" encoding="utf-8"?>
<sst xmlns="http://schemas.openxmlformats.org/spreadsheetml/2006/main" count="344" uniqueCount="167">
  <si>
    <t>Цвет</t>
  </si>
  <si>
    <t>Корабельный брус</t>
  </si>
  <si>
    <t>Фактура</t>
  </si>
  <si>
    <t>шт</t>
  </si>
  <si>
    <t>м²</t>
  </si>
  <si>
    <t>Коллекция</t>
  </si>
  <si>
    <t>Софиты</t>
  </si>
  <si>
    <t>Комплектующие</t>
  </si>
  <si>
    <t>Наименование</t>
  </si>
  <si>
    <t>Форма</t>
  </si>
  <si>
    <t>Цена, руб</t>
  </si>
  <si>
    <t>Планка стартовая</t>
  </si>
  <si>
    <t>Планка финишная</t>
  </si>
  <si>
    <t>J-профиль</t>
  </si>
  <si>
    <t>Белый</t>
  </si>
  <si>
    <t>H-профиль соединительный</t>
  </si>
  <si>
    <t>Угол внешний</t>
  </si>
  <si>
    <t>Планка околооконная</t>
  </si>
  <si>
    <t>J-фаска
(ветровая доска)</t>
  </si>
  <si>
    <t>Бежевый</t>
  </si>
  <si>
    <t>Серый</t>
  </si>
  <si>
    <t>Ванильный</t>
  </si>
  <si>
    <t>Перфорированный</t>
  </si>
  <si>
    <t>Частично перфорированный</t>
  </si>
  <si>
    <t>Без перфорации
(под заказ)</t>
  </si>
  <si>
    <t>белый</t>
  </si>
  <si>
    <t>коричневый</t>
  </si>
  <si>
    <t>Угол внутренний</t>
  </si>
  <si>
    <t>ПОД ЗАКАЗ
графит</t>
  </si>
  <si>
    <t>Размеры, м</t>
  </si>
  <si>
    <t>Сайдинг виниловый Grand Line</t>
  </si>
  <si>
    <t>ПОД ЗАКАЗ                                                 белый, бежевый</t>
  </si>
  <si>
    <t>ПОД ЗАКАЗ                                              коричневый</t>
  </si>
  <si>
    <t>Скидка 3 % за наличный расчёт</t>
  </si>
  <si>
    <t>САЙДИНГ ВИНИЛОВЫЙ U-PLAST</t>
  </si>
  <si>
    <t xml:space="preserve">Размеры
мм </t>
  </si>
  <si>
    <t>Площадь
м²</t>
  </si>
  <si>
    <t>Цена</t>
  </si>
  <si>
    <t>Timberblock
ДУБ</t>
  </si>
  <si>
    <t>Серебристый
Натуральный
Морёный                                                     Золотой</t>
  </si>
  <si>
    <t>3050 х 230</t>
  </si>
  <si>
    <t>Timberblock
ПИХТА</t>
  </si>
  <si>
    <t xml:space="preserve">Алтайская 
Кавказская
Камчатская </t>
  </si>
  <si>
    <t>Timberblock
ЕЛЬ</t>
  </si>
  <si>
    <t>Скандинавская
Альпийская
Сибирская
Ирландская</t>
  </si>
  <si>
    <t>Timberblock
КЕДР</t>
  </si>
  <si>
    <t>Полярный (под заказ)
Светлый (под заказ)
Янтарный (под заказ)
Натуральный (под заказ)</t>
  </si>
  <si>
    <t>Timberblock
ЯСЕНЬ</t>
  </si>
  <si>
    <t xml:space="preserve">Белёный
Золотистый
</t>
  </si>
  <si>
    <t>Коричневый</t>
  </si>
  <si>
    <t>Белая</t>
  </si>
  <si>
    <t>Коричневая</t>
  </si>
  <si>
    <t>Сайдинг виниловый STÄRKE</t>
  </si>
  <si>
    <t xml:space="preserve">Размеры, мм </t>
  </si>
  <si>
    <t>Площадь
панели, м²</t>
  </si>
  <si>
    <t>Ширина</t>
  </si>
  <si>
    <t>Длина</t>
  </si>
  <si>
    <t>Салатовый</t>
  </si>
  <si>
    <t>Желтый</t>
  </si>
  <si>
    <t>Песочный</t>
  </si>
  <si>
    <t>Крем-брюле</t>
  </si>
  <si>
    <t xml:space="preserve">Планка стартовая        </t>
  </si>
  <si>
    <t>Цветная</t>
  </si>
  <si>
    <t xml:space="preserve">Угол внешний         </t>
  </si>
  <si>
    <t>Timberblock</t>
  </si>
  <si>
    <t>Планка 
финишная</t>
  </si>
  <si>
    <t xml:space="preserve">Timberblock              </t>
  </si>
  <si>
    <t xml:space="preserve">Timberblock                    </t>
  </si>
  <si>
    <t>Х0000121382</t>
  </si>
  <si>
    <t>Х0000121386</t>
  </si>
  <si>
    <t>Х0000121378</t>
  </si>
  <si>
    <t>Х0000121390</t>
  </si>
  <si>
    <t>Х0000121341</t>
  </si>
  <si>
    <t>Х0000121412</t>
  </si>
  <si>
    <t>Х0000121324</t>
  </si>
  <si>
    <t>Х0000121349</t>
  </si>
  <si>
    <t>Х0000121455</t>
  </si>
  <si>
    <t>Х0000121435</t>
  </si>
  <si>
    <t xml:space="preserve">J-профиль                                          </t>
  </si>
  <si>
    <t xml:space="preserve">Планка околооконная         </t>
  </si>
  <si>
    <t xml:space="preserve">J-фаска
(ветровая доска)    </t>
  </si>
  <si>
    <t>СОФИТ 
белый</t>
  </si>
  <si>
    <t>СОФИТ 
коричневый</t>
  </si>
  <si>
    <t>КОРАБЕЛЬНЫЙ БРУС</t>
  </si>
  <si>
    <t>Х0000122239</t>
  </si>
  <si>
    <t>Х0000125993</t>
  </si>
  <si>
    <t>Х0000122582</t>
  </si>
  <si>
    <t>Х0000122157</t>
  </si>
  <si>
    <t>Х0000122150</t>
  </si>
  <si>
    <t>Белый, цветной</t>
  </si>
  <si>
    <t>Х0000122652</t>
  </si>
  <si>
    <t>Х0000122583</t>
  </si>
  <si>
    <t>Х0000122238</t>
  </si>
  <si>
    <t>Х0000122215</t>
  </si>
  <si>
    <t>Х0000122237</t>
  </si>
  <si>
    <t>Х0000122242</t>
  </si>
  <si>
    <t>Х0000122243</t>
  </si>
  <si>
    <t>Х0000122240</t>
  </si>
  <si>
    <t>Х0000122241</t>
  </si>
  <si>
    <t>Х0000122091</t>
  </si>
  <si>
    <t>Х0000122168</t>
  </si>
  <si>
    <t>Х0000122170</t>
  </si>
  <si>
    <t>Х0000122226</t>
  </si>
  <si>
    <t>S панели, м²</t>
  </si>
  <si>
    <t>3,0*0,203</t>
  </si>
  <si>
    <t>Тип</t>
  </si>
  <si>
    <t>3,0*0,303</t>
  </si>
  <si>
    <t>Графитовый</t>
  </si>
  <si>
    <t>3,0*0,300</t>
  </si>
  <si>
    <t>Цветной</t>
  </si>
  <si>
    <t>00-00002776</t>
  </si>
  <si>
    <t>Графит</t>
  </si>
  <si>
    <t>00-00002850</t>
  </si>
  <si>
    <t>00-00002751</t>
  </si>
  <si>
    <t>00-00002760</t>
  </si>
  <si>
    <t>00-00002769</t>
  </si>
  <si>
    <t>00-00002930</t>
  </si>
  <si>
    <t>00-00002923</t>
  </si>
  <si>
    <t>00-00002879</t>
  </si>
  <si>
    <t>00-00002907</t>
  </si>
  <si>
    <t>00-00002845</t>
  </si>
  <si>
    <t>00-00002896</t>
  </si>
  <si>
    <t>00-00002808</t>
  </si>
  <si>
    <t>00-00002887</t>
  </si>
  <si>
    <t>00-00002828</t>
  </si>
  <si>
    <t>00-00002859</t>
  </si>
  <si>
    <t>00-00002839</t>
  </si>
  <si>
    <t>00-00002928</t>
  </si>
  <si>
    <t>00-00002838</t>
  </si>
  <si>
    <t>00-00002833</t>
  </si>
  <si>
    <t>00-00002836</t>
  </si>
  <si>
    <t>00-00002834</t>
  </si>
  <si>
    <t>00-00002800</t>
  </si>
  <si>
    <t>00-00002884</t>
  </si>
  <si>
    <t>00-00002912</t>
  </si>
  <si>
    <t>00-00002921</t>
  </si>
  <si>
    <t>00-00002889</t>
  </si>
  <si>
    <t>00-00002932</t>
  </si>
  <si>
    <t>00-00002917</t>
  </si>
  <si>
    <t>00-00002861</t>
  </si>
  <si>
    <t>00-00002881</t>
  </si>
  <si>
    <t>00-00002852</t>
  </si>
  <si>
    <t>00-00002774</t>
  </si>
  <si>
    <t>00-00005034</t>
  </si>
  <si>
    <t>00-00005030</t>
  </si>
  <si>
    <t>00-00005017</t>
  </si>
  <si>
    <t>00-00005042</t>
  </si>
  <si>
    <t>00-00004976</t>
  </si>
  <si>
    <t>00-00004980</t>
  </si>
  <si>
    <t>00-00005008</t>
  </si>
  <si>
    <t>00-00004951</t>
  </si>
  <si>
    <t>00-00005021</t>
  </si>
  <si>
    <t>00-00004938</t>
  </si>
  <si>
    <t>00-00005006</t>
  </si>
  <si>
    <t>00-00004956</t>
  </si>
  <si>
    <t>00-00005015</t>
  </si>
  <si>
    <t>00-00004968</t>
  </si>
  <si>
    <t>00-00005003</t>
  </si>
  <si>
    <t>00-00004960</t>
  </si>
  <si>
    <t>00-00004979</t>
  </si>
  <si>
    <t>00-00005019</t>
  </si>
  <si>
    <t>00-00071691</t>
  </si>
  <si>
    <t>Вертикальный сайдинг</t>
  </si>
  <si>
    <t>3,0*0,193</t>
  </si>
  <si>
    <t>00-00071689</t>
  </si>
  <si>
    <t>00-00071690</t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</si>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</sst>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([$€]* #,##0.00_);_([$€]* \(#,##0.00\);_([$€]* &quot;-&quot;??_);_(@_)"/>
    <numFmt numFmtId="166" formatCode="[$-F800]dddd\,\ mmmm\ dd\,\ yyyy"/>
    <numFmt numFmtId="167" formatCode="0.0"/>
  </numFmts>
  <fonts count="8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177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Calibri"/>
      <family val="2"/>
      <charset val="204"/>
      <scheme val="minor"/>
    </font>
    <font>
      <sz val="24"/>
      <name val="Arial Cyr"/>
      <charset val="204"/>
    </font>
    <font>
      <b/>
      <sz val="20"/>
      <color theme="1"/>
      <name val="Calibri"/>
      <family val="2"/>
      <charset val="204"/>
      <scheme val="minor"/>
    </font>
    <font>
      <sz val="20"/>
      <name val="Arial Cyr"/>
      <charset val="204"/>
    </font>
    <font>
      <b/>
      <sz val="20"/>
      <name val="Arial Cyr"/>
      <charset val="204"/>
    </font>
    <font>
      <sz val="16"/>
      <name val="Arial Cyr"/>
      <charset val="204"/>
    </font>
    <font>
      <b/>
      <sz val="24"/>
      <name val="Cambria"/>
      <family val="1"/>
      <charset val="204"/>
      <scheme val="major"/>
    </font>
    <font>
      <b/>
      <sz val="16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22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  <font>
      <b/>
      <sz val="26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b/>
      <sz val="24"/>
      <color theme="0"/>
      <name val="Calibri"/>
      <family val="2"/>
      <charset val="204"/>
      <scheme val="minor"/>
    </font>
    <font>
      <b/>
      <sz val="26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sz val="28"/>
      <name val="Arial Cyr"/>
      <charset val="204"/>
    </font>
    <font>
      <sz val="36"/>
      <name val="Arial Cyr"/>
      <charset val="204"/>
    </font>
    <font>
      <sz val="16"/>
      <name val="Calibri"/>
      <family val="2"/>
      <charset val="204"/>
      <scheme val="minor"/>
    </font>
    <font>
      <b/>
      <sz val="28"/>
      <color theme="1"/>
      <name val="Calibri"/>
      <family val="2"/>
      <scheme val="minor"/>
    </font>
    <font>
      <sz val="28"/>
      <name val="Calibri"/>
      <family val="2"/>
      <charset val="204"/>
      <scheme val="minor"/>
    </font>
    <font>
      <b/>
      <sz val="36"/>
      <color theme="0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36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65" fontId="8" fillId="0" borderId="0" applyFont="0" applyFill="0" applyBorder="0" applyAlignment="0" applyProtection="0"/>
    <xf numFmtId="2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4" fillId="0" borderId="0"/>
    <xf numFmtId="0" fontId="27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28" fillId="0" borderId="0"/>
    <xf numFmtId="0" fontId="4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3" borderId="8" applyNumberFormat="0" applyFont="0" applyAlignment="0" applyProtection="0"/>
    <xf numFmtId="9" fontId="4" fillId="0" borderId="0" applyFont="0" applyFill="0" applyBorder="0" applyAlignment="0" applyProtection="0"/>
    <xf numFmtId="0" fontId="22" fillId="0" borderId="9" applyNumberFormat="0" applyFill="0" applyAlignment="0" applyProtection="0"/>
    <xf numFmtId="0" fontId="5" fillId="0" borderId="0"/>
    <xf numFmtId="0" fontId="23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4" fillId="4" borderId="0" applyNumberFormat="0" applyBorder="0" applyAlignment="0" applyProtection="0"/>
    <xf numFmtId="0" fontId="3" fillId="0" borderId="0"/>
    <xf numFmtId="0" fontId="29" fillId="0" borderId="0"/>
    <xf numFmtId="0" fontId="2" fillId="0" borderId="0"/>
    <xf numFmtId="0" fontId="32" fillId="0" borderId="0" applyNumberFormat="0" applyFill="0" applyBorder="0" applyAlignment="0" applyProtection="0"/>
    <xf numFmtId="0" fontId="2" fillId="0" borderId="0"/>
    <xf numFmtId="0" fontId="1" fillId="0" borderId="0"/>
    <xf numFmtId="0" fontId="28" fillId="0" borderId="0"/>
    <xf numFmtId="0" fontId="28" fillId="0" borderId="0"/>
    <xf numFmtId="0" fontId="28" fillId="0" borderId="0"/>
  </cellStyleXfs>
  <cellXfs count="243">
    <xf numFmtId="0" fontId="0" fillId="0" borderId="0" xfId="0"/>
    <xf numFmtId="0" fontId="26" fillId="0" borderId="0" xfId="46" applyFont="1"/>
    <xf numFmtId="4" fontId="26" fillId="0" borderId="0" xfId="46" applyNumberFormat="1" applyFont="1"/>
    <xf numFmtId="0" fontId="31" fillId="0" borderId="18" xfId="57" applyFont="1" applyBorder="1" applyAlignment="1">
      <alignment horizontal="center" vertical="center" wrapText="1"/>
    </xf>
    <xf numFmtId="0" fontId="30" fillId="0" borderId="18" xfId="57" applyFont="1" applyBorder="1" applyAlignment="1">
      <alignment horizontal="left" vertical="center" wrapText="1"/>
    </xf>
    <xf numFmtId="0" fontId="30" fillId="0" borderId="18" xfId="57" applyFont="1" applyBorder="1" applyAlignment="1">
      <alignment vertical="center" wrapText="1"/>
    </xf>
    <xf numFmtId="0" fontId="1" fillId="0" borderId="0" xfId="61"/>
    <xf numFmtId="0" fontId="1" fillId="24" borderId="0" xfId="61" applyFill="1" applyBorder="1" applyAlignment="1">
      <alignment wrapText="1"/>
    </xf>
    <xf numFmtId="0" fontId="1" fillId="24" borderId="0" xfId="61" applyFill="1" applyBorder="1"/>
    <xf numFmtId="166" fontId="42" fillId="25" borderId="12" xfId="61" applyNumberFormat="1" applyFont="1" applyFill="1" applyBorder="1" applyAlignment="1">
      <alignment horizontal="center" vertical="center"/>
    </xf>
    <xf numFmtId="0" fontId="44" fillId="0" borderId="18" xfId="57" applyFont="1" applyBorder="1" applyAlignment="1">
      <alignment vertical="center" wrapText="1"/>
    </xf>
    <xf numFmtId="0" fontId="45" fillId="0" borderId="24" xfId="57" applyFont="1" applyBorder="1" applyAlignment="1">
      <alignment horizontal="center" vertical="center"/>
    </xf>
    <xf numFmtId="0" fontId="45" fillId="0" borderId="18" xfId="57" applyFont="1" applyBorder="1" applyAlignment="1">
      <alignment horizontal="center" vertical="center"/>
    </xf>
    <xf numFmtId="2" fontId="47" fillId="0" borderId="27" xfId="57" applyNumberFormat="1" applyFont="1" applyBorder="1" applyAlignment="1">
      <alignment horizontal="center" vertical="center"/>
    </xf>
    <xf numFmtId="0" fontId="44" fillId="0" borderId="18" xfId="57" applyFont="1" applyBorder="1" applyAlignment="1">
      <alignment horizontal="left" vertical="center" wrapText="1"/>
    </xf>
    <xf numFmtId="0" fontId="37" fillId="0" borderId="18" xfId="61" applyFont="1" applyBorder="1" applyAlignment="1">
      <alignment horizontal="center" vertical="center"/>
    </xf>
    <xf numFmtId="0" fontId="1" fillId="0" borderId="0" xfId="61" applyBorder="1"/>
    <xf numFmtId="0" fontId="1" fillId="0" borderId="0" xfId="61" applyBorder="1" applyAlignment="1">
      <alignment wrapText="1"/>
    </xf>
    <xf numFmtId="0" fontId="1" fillId="0" borderId="0" xfId="61" applyAlignment="1">
      <alignment wrapText="1"/>
    </xf>
    <xf numFmtId="0" fontId="1" fillId="0" borderId="20" xfId="61" applyBorder="1" applyAlignment="1">
      <alignment wrapText="1"/>
    </xf>
    <xf numFmtId="166" fontId="52" fillId="25" borderId="22" xfId="46" applyNumberFormat="1" applyFont="1" applyFill="1" applyBorder="1" applyAlignment="1">
      <alignment horizontal="center" vertical="center"/>
    </xf>
    <xf numFmtId="0" fontId="55" fillId="0" borderId="18" xfId="57" applyFont="1" applyBorder="1" applyAlignment="1">
      <alignment horizontal="center" vertical="center"/>
    </xf>
    <xf numFmtId="167" fontId="35" fillId="0" borderId="25" xfId="57" applyNumberFormat="1" applyFont="1" applyBorder="1" applyAlignment="1">
      <alignment horizontal="center" vertical="center"/>
    </xf>
    <xf numFmtId="0" fontId="31" fillId="0" borderId="18" xfId="57" applyFont="1" applyBorder="1" applyAlignment="1">
      <alignment vertical="center" wrapText="1"/>
    </xf>
    <xf numFmtId="167" fontId="35" fillId="0" borderId="18" xfId="57" applyNumberFormat="1" applyFont="1" applyBorder="1" applyAlignment="1">
      <alignment horizontal="center" vertical="center"/>
    </xf>
    <xf numFmtId="0" fontId="61" fillId="0" borderId="18" xfId="57" applyFont="1" applyBorder="1" applyAlignment="1">
      <alignment horizontal="center" vertical="center" wrapText="1"/>
    </xf>
    <xf numFmtId="0" fontId="47" fillId="0" borderId="26" xfId="57" applyFont="1" applyBorder="1" applyAlignment="1">
      <alignment horizontal="left" vertical="center" wrapText="1"/>
    </xf>
    <xf numFmtId="0" fontId="47" fillId="0" borderId="22" xfId="57" applyFont="1" applyBorder="1" applyAlignment="1">
      <alignment horizontal="left" vertical="center" wrapText="1"/>
    </xf>
    <xf numFmtId="0" fontId="47" fillId="0" borderId="10" xfId="57" applyFont="1" applyBorder="1" applyAlignment="1">
      <alignment horizontal="left" vertical="center" wrapText="1"/>
    </xf>
    <xf numFmtId="0" fontId="61" fillId="0" borderId="19" xfId="61" applyFont="1" applyBorder="1" applyAlignment="1">
      <alignment horizontal="center" vertical="center"/>
    </xf>
    <xf numFmtId="0" fontId="43" fillId="0" borderId="19" xfId="61" applyFont="1" applyBorder="1" applyAlignment="1">
      <alignment horizontal="center" vertical="center" wrapText="1"/>
    </xf>
    <xf numFmtId="0" fontId="61" fillId="0" borderId="19" xfId="61" applyFont="1" applyBorder="1" applyAlignment="1">
      <alignment horizontal="center" vertical="center" wrapText="1"/>
    </xf>
    <xf numFmtId="0" fontId="62" fillId="0" borderId="0" xfId="61" applyFont="1" applyAlignment="1">
      <alignment horizontal="center" vertical="center"/>
    </xf>
    <xf numFmtId="0" fontId="63" fillId="27" borderId="29" xfId="63" applyNumberFormat="1" applyFont="1" applyFill="1" applyBorder="1" applyAlignment="1">
      <alignment horizontal="center" vertical="center"/>
    </xf>
    <xf numFmtId="0" fontId="61" fillId="0" borderId="22" xfId="57" applyFont="1" applyBorder="1" applyAlignment="1">
      <alignment horizontal="center" vertical="center" wrapText="1"/>
    </xf>
    <xf numFmtId="0" fontId="61" fillId="0" borderId="28" xfId="57" applyFont="1" applyBorder="1" applyAlignment="1">
      <alignment horizontal="center" vertical="center" wrapText="1"/>
    </xf>
    <xf numFmtId="2" fontId="61" fillId="24" borderId="18" xfId="57" applyNumberFormat="1" applyFont="1" applyFill="1" applyBorder="1" applyAlignment="1">
      <alignment horizontal="center" vertical="center"/>
    </xf>
    <xf numFmtId="2" fontId="61" fillId="24" borderId="18" xfId="57" applyNumberFormat="1" applyFont="1" applyFill="1" applyBorder="1" applyAlignment="1">
      <alignment horizontal="center" vertical="center" wrapText="1"/>
    </xf>
    <xf numFmtId="0" fontId="64" fillId="0" borderId="18" xfId="57" applyFont="1" applyBorder="1" applyAlignment="1">
      <alignment horizontal="center" vertical="center" wrapText="1"/>
    </xf>
    <xf numFmtId="0" fontId="65" fillId="24" borderId="18" xfId="57" applyFont="1" applyFill="1" applyBorder="1" applyAlignment="1">
      <alignment horizontal="center" vertical="center" wrapText="1"/>
    </xf>
    <xf numFmtId="0" fontId="65" fillId="0" borderId="18" xfId="57" applyFont="1" applyBorder="1" applyAlignment="1">
      <alignment horizontal="center" vertical="center" wrapText="1"/>
    </xf>
    <xf numFmtId="0" fontId="64" fillId="0" borderId="18" xfId="61" applyFont="1" applyBorder="1" applyAlignment="1">
      <alignment horizontal="center" vertical="center"/>
    </xf>
    <xf numFmtId="2" fontId="65" fillId="24" borderId="18" xfId="57" applyNumberFormat="1" applyFont="1" applyFill="1" applyBorder="1" applyAlignment="1">
      <alignment horizontal="center" vertical="center"/>
    </xf>
    <xf numFmtId="4" fontId="72" fillId="0" borderId="18" xfId="46" applyNumberFormat="1" applyFont="1" applyBorder="1" applyAlignment="1">
      <alignment horizontal="center" vertical="center" wrapText="1"/>
    </xf>
    <xf numFmtId="0" fontId="68" fillId="27" borderId="29" xfId="64" applyNumberFormat="1" applyFont="1" applyFill="1" applyBorder="1" applyAlignment="1">
      <alignment horizontal="center" vertical="center"/>
    </xf>
    <xf numFmtId="0" fontId="68" fillId="27" borderId="30" xfId="64" applyNumberFormat="1" applyFont="1" applyFill="1" applyBorder="1" applyAlignment="1">
      <alignment horizontal="center" vertical="center"/>
    </xf>
    <xf numFmtId="0" fontId="68" fillId="27" borderId="29" xfId="64" applyNumberFormat="1" applyFont="1" applyFill="1" applyBorder="1" applyAlignment="1">
      <alignment horizontal="left" vertical="top"/>
    </xf>
    <xf numFmtId="0" fontId="1" fillId="24" borderId="10" xfId="61" applyFill="1" applyBorder="1"/>
    <xf numFmtId="0" fontId="1" fillId="24" borderId="13" xfId="61" applyFill="1" applyBorder="1" applyAlignment="1">
      <alignment wrapText="1"/>
    </xf>
    <xf numFmtId="0" fontId="1" fillId="24" borderId="13" xfId="61" applyFill="1" applyBorder="1"/>
    <xf numFmtId="0" fontId="1" fillId="24" borderId="11" xfId="61" applyFill="1" applyBorder="1"/>
    <xf numFmtId="0" fontId="1" fillId="24" borderId="15" xfId="61" applyFill="1" applyBorder="1"/>
    <xf numFmtId="0" fontId="1" fillId="24" borderId="16" xfId="61" applyFill="1" applyBorder="1"/>
    <xf numFmtId="0" fontId="1" fillId="24" borderId="12" xfId="61" applyFill="1" applyBorder="1"/>
    <xf numFmtId="0" fontId="1" fillId="24" borderId="14" xfId="61" applyFill="1" applyBorder="1" applyAlignment="1">
      <alignment wrapText="1"/>
    </xf>
    <xf numFmtId="0" fontId="1" fillId="24" borderId="14" xfId="61" applyFill="1" applyBorder="1"/>
    <xf numFmtId="0" fontId="1" fillId="24" borderId="17" xfId="61" applyFill="1" applyBorder="1"/>
    <xf numFmtId="0" fontId="68" fillId="0" borderId="0" xfId="0" applyFont="1" applyAlignment="1">
      <alignment horizontal="center" vertical="center"/>
    </xf>
    <xf numFmtId="0" fontId="57" fillId="0" borderId="0" xfId="0" applyFont="1"/>
    <xf numFmtId="0" fontId="58" fillId="27" borderId="0" xfId="62" applyNumberFormat="1" applyFont="1" applyFill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27" borderId="0" xfId="64" applyNumberFormat="1" applyFont="1" applyFill="1" applyBorder="1" applyAlignment="1">
      <alignment horizontal="center" vertical="center"/>
    </xf>
    <xf numFmtId="0" fontId="51" fillId="0" borderId="0" xfId="46" applyFont="1"/>
    <xf numFmtId="4" fontId="51" fillId="0" borderId="0" xfId="46" applyNumberFormat="1" applyFont="1"/>
    <xf numFmtId="0" fontId="68" fillId="0" borderId="0" xfId="46" applyFont="1"/>
    <xf numFmtId="0" fontId="35" fillId="0" borderId="31" xfId="57" applyFont="1" applyBorder="1" applyAlignment="1">
      <alignment horizontal="center" vertical="center" wrapText="1"/>
    </xf>
    <xf numFmtId="0" fontId="78" fillId="0" borderId="31" xfId="57" applyFont="1" applyBorder="1" applyAlignment="1">
      <alignment horizontal="center" vertical="center" wrapText="1"/>
    </xf>
    <xf numFmtId="0" fontId="79" fillId="0" borderId="31" xfId="57" applyFont="1" applyBorder="1" applyAlignment="1">
      <alignment horizontal="center" vertical="center" wrapText="1"/>
    </xf>
    <xf numFmtId="0" fontId="80" fillId="0" borderId="31" xfId="57" applyFont="1" applyBorder="1" applyAlignment="1">
      <alignment horizontal="center" vertical="center"/>
    </xf>
    <xf numFmtId="1" fontId="35" fillId="24" borderId="31" xfId="57" applyNumberFormat="1" applyFont="1" applyFill="1" applyBorder="1" applyAlignment="1">
      <alignment horizontal="center" vertical="center"/>
    </xf>
    <xf numFmtId="2" fontId="35" fillId="0" borderId="31" xfId="57" applyNumberFormat="1" applyFont="1" applyBorder="1" applyAlignment="1">
      <alignment horizontal="center" vertical="center"/>
    </xf>
    <xf numFmtId="0" fontId="79" fillId="0" borderId="31" xfId="57" applyFont="1" applyBorder="1" applyAlignment="1">
      <alignment vertical="center" wrapText="1"/>
    </xf>
    <xf numFmtId="0" fontId="79" fillId="0" borderId="31" xfId="57" applyFont="1" applyBorder="1" applyAlignment="1">
      <alignment horizontal="left" vertical="center" wrapText="1"/>
    </xf>
    <xf numFmtId="4" fontId="76" fillId="0" borderId="31" xfId="46" applyNumberFormat="1" applyFont="1" applyBorder="1" applyAlignment="1">
      <alignment horizontal="left" vertical="center" wrapText="1"/>
    </xf>
    <xf numFmtId="0" fontId="76" fillId="0" borderId="31" xfId="46" applyFont="1" applyBorder="1" applyAlignment="1">
      <alignment horizontal="center" vertical="center"/>
    </xf>
    <xf numFmtId="0" fontId="51" fillId="0" borderId="31" xfId="46" applyFont="1" applyBorder="1" applyAlignment="1">
      <alignment horizontal="center"/>
    </xf>
    <xf numFmtId="0" fontId="54" fillId="0" borderId="31" xfId="57" applyFont="1" applyBorder="1" applyAlignment="1">
      <alignment horizontal="center" vertical="center" wrapText="1"/>
    </xf>
    <xf numFmtId="166" fontId="52" fillId="28" borderId="0" xfId="0" applyNumberFormat="1" applyFont="1" applyFill="1" applyBorder="1" applyAlignment="1">
      <alignment horizontal="center" vertical="center" wrapText="1"/>
    </xf>
    <xf numFmtId="0" fontId="42" fillId="28" borderId="0" xfId="0" applyFont="1" applyFill="1" applyBorder="1" applyAlignment="1">
      <alignment horizontal="center" vertical="center"/>
    </xf>
    <xf numFmtId="166" fontId="75" fillId="28" borderId="0" xfId="0" applyNumberFormat="1" applyFont="1" applyFill="1" applyBorder="1" applyAlignment="1">
      <alignment horizontal="center" vertical="center"/>
    </xf>
    <xf numFmtId="0" fontId="57" fillId="0" borderId="0" xfId="0" applyFont="1" applyBorder="1" applyAlignment="1">
      <alignment wrapText="1"/>
    </xf>
    <xf numFmtId="0" fontId="81" fillId="0" borderId="0" xfId="57" applyFont="1" applyBorder="1" applyAlignment="1">
      <alignment horizontal="center" vertical="center" wrapText="1"/>
    </xf>
    <xf numFmtId="1" fontId="35" fillId="24" borderId="0" xfId="57" applyNumberFormat="1" applyFont="1" applyFill="1" applyBorder="1" applyAlignment="1">
      <alignment horizontal="center" vertical="center"/>
    </xf>
    <xf numFmtId="0" fontId="58" fillId="0" borderId="0" xfId="0" applyFont="1" applyBorder="1" applyAlignment="1">
      <alignment horizontal="center" vertical="center" wrapText="1"/>
    </xf>
    <xf numFmtId="166" fontId="75" fillId="28" borderId="31" xfId="0" applyNumberFormat="1" applyFont="1" applyFill="1" applyBorder="1" applyAlignment="1">
      <alignment horizontal="center" vertical="center"/>
    </xf>
    <xf numFmtId="0" fontId="37" fillId="0" borderId="31" xfId="61" applyFont="1" applyBorder="1" applyAlignment="1">
      <alignment horizontal="center" vertical="center"/>
    </xf>
    <xf numFmtId="0" fontId="80" fillId="0" borderId="31" xfId="57" applyFont="1" applyBorder="1" applyAlignment="1">
      <alignment horizontal="center" vertical="center" wrapText="1"/>
    </xf>
    <xf numFmtId="0" fontId="54" fillId="0" borderId="31" xfId="56" applyFont="1" applyBorder="1" applyAlignment="1">
      <alignment horizontal="center" vertical="center"/>
    </xf>
    <xf numFmtId="0" fontId="58" fillId="0" borderId="31" xfId="46" applyFont="1" applyBorder="1" applyAlignment="1">
      <alignment horizontal="center" vertical="center" wrapText="1"/>
    </xf>
    <xf numFmtId="0" fontId="58" fillId="0" borderId="31" xfId="46" applyFont="1" applyBorder="1" applyAlignment="1">
      <alignment horizontal="center" vertical="center"/>
    </xf>
    <xf numFmtId="0" fontId="78" fillId="0" borderId="31" xfId="57" applyFont="1" applyBorder="1" applyAlignment="1">
      <alignment horizontal="center" vertical="center" wrapText="1"/>
    </xf>
    <xf numFmtId="1" fontId="35" fillId="24" borderId="31" xfId="57" applyNumberFormat="1" applyFont="1" applyFill="1" applyBorder="1" applyAlignment="1">
      <alignment horizontal="center" vertical="center"/>
    </xf>
    <xf numFmtId="1" fontId="58" fillId="0" borderId="31" xfId="0" applyNumberFormat="1" applyFont="1" applyBorder="1" applyAlignment="1">
      <alignment horizontal="center" vertical="center"/>
    </xf>
    <xf numFmtId="0" fontId="80" fillId="0" borderId="31" xfId="61" applyFont="1" applyBorder="1" applyAlignment="1">
      <alignment wrapText="1"/>
    </xf>
    <xf numFmtId="0" fontId="76" fillId="0" borderId="31" xfId="0" applyFont="1" applyBorder="1" applyAlignment="1">
      <alignment wrapText="1"/>
    </xf>
    <xf numFmtId="0" fontId="80" fillId="0" borderId="31" xfId="57" applyFont="1" applyBorder="1" applyAlignment="1">
      <alignment horizontal="center" vertical="center"/>
    </xf>
    <xf numFmtId="0" fontId="80" fillId="0" borderId="31" xfId="57" applyFont="1" applyBorder="1" applyAlignment="1">
      <alignment horizontal="center" vertical="center" wrapText="1"/>
    </xf>
    <xf numFmtId="0" fontId="76" fillId="0" borderId="31" xfId="0" applyFont="1" applyBorder="1" applyAlignment="1">
      <alignment horizontal="center"/>
    </xf>
    <xf numFmtId="0" fontId="80" fillId="0" borderId="31" xfId="57" applyFont="1" applyBorder="1" applyAlignment="1">
      <alignment horizontal="left" vertical="center" wrapText="1"/>
    </xf>
    <xf numFmtId="0" fontId="76" fillId="0" borderId="31" xfId="0" applyFont="1" applyBorder="1" applyAlignment="1">
      <alignment vertical="center" wrapText="1"/>
    </xf>
    <xf numFmtId="0" fontId="77" fillId="0" borderId="31" xfId="0" applyFont="1" applyBorder="1" applyAlignment="1">
      <alignment horizontal="center" vertical="center"/>
    </xf>
    <xf numFmtId="0" fontId="80" fillId="0" borderId="31" xfId="61" applyFont="1" applyBorder="1" applyAlignment="1">
      <alignment horizontal="center" vertical="center" wrapText="1"/>
    </xf>
    <xf numFmtId="0" fontId="76" fillId="0" borderId="31" xfId="0" applyFont="1" applyBorder="1" applyAlignment="1">
      <alignment horizontal="center" vertical="center" wrapText="1"/>
    </xf>
    <xf numFmtId="1" fontId="58" fillId="24" borderId="31" xfId="0" applyNumberFormat="1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center" vertical="center"/>
    </xf>
    <xf numFmtId="0" fontId="54" fillId="0" borderId="31" xfId="57" applyFont="1" applyBorder="1" applyAlignment="1">
      <alignment horizontal="center" vertical="center" wrapText="1"/>
    </xf>
    <xf numFmtId="0" fontId="75" fillId="28" borderId="31" xfId="0" applyFont="1" applyFill="1" applyBorder="1" applyAlignment="1">
      <alignment horizontal="center" vertical="center"/>
    </xf>
    <xf numFmtId="0" fontId="54" fillId="0" borderId="31" xfId="57" applyFont="1" applyFill="1" applyBorder="1" applyAlignment="1">
      <alignment horizontal="center" vertical="center" wrapText="1"/>
    </xf>
    <xf numFmtId="0" fontId="80" fillId="0" borderId="31" xfId="56" applyFont="1" applyBorder="1" applyAlignment="1">
      <alignment horizontal="center" vertical="center" wrapText="1"/>
    </xf>
    <xf numFmtId="0" fontId="80" fillId="0" borderId="31" xfId="56" applyFont="1" applyBorder="1" applyAlignment="1">
      <alignment horizontal="center" wrapText="1"/>
    </xf>
    <xf numFmtId="0" fontId="76" fillId="0" borderId="31" xfId="46" applyFont="1" applyBorder="1" applyAlignment="1">
      <alignment horizontal="center" vertical="center"/>
    </xf>
    <xf numFmtId="0" fontId="51" fillId="0" borderId="31" xfId="46" applyFont="1" applyBorder="1" applyAlignment="1">
      <alignment horizontal="center"/>
    </xf>
    <xf numFmtId="0" fontId="78" fillId="24" borderId="31" xfId="57" applyFont="1" applyFill="1" applyBorder="1" applyAlignment="1">
      <alignment horizontal="center" vertical="center" wrapText="1"/>
    </xf>
    <xf numFmtId="0" fontId="35" fillId="0" borderId="31" xfId="57" applyFont="1" applyBorder="1" applyAlignment="1">
      <alignment horizontal="center" vertical="center" wrapText="1"/>
    </xf>
    <xf numFmtId="0" fontId="37" fillId="0" borderId="31" xfId="57" applyFont="1" applyFill="1" applyBorder="1" applyAlignment="1">
      <alignment horizontal="center" vertical="center" wrapText="1"/>
    </xf>
    <xf numFmtId="0" fontId="77" fillId="0" borderId="31" xfId="0" applyFont="1" applyBorder="1" applyAlignment="1">
      <alignment horizontal="center" vertical="center" wrapText="1"/>
    </xf>
    <xf numFmtId="0" fontId="83" fillId="0" borderId="31" xfId="0" applyFont="1" applyBorder="1" applyAlignment="1">
      <alignment horizontal="center" vertical="center"/>
    </xf>
    <xf numFmtId="0" fontId="76" fillId="0" borderId="31" xfId="0" applyFont="1" applyBorder="1" applyAlignment="1">
      <alignment horizontal="center" vertical="center"/>
    </xf>
    <xf numFmtId="0" fontId="76" fillId="0" borderId="0" xfId="46" applyFont="1" applyBorder="1" applyAlignment="1">
      <alignment horizontal="center" vertical="center"/>
    </xf>
    <xf numFmtId="0" fontId="80" fillId="0" borderId="31" xfId="56" applyFont="1" applyBorder="1" applyAlignment="1">
      <alignment wrapText="1"/>
    </xf>
    <xf numFmtId="0" fontId="51" fillId="0" borderId="0" xfId="46" applyFont="1" applyBorder="1" applyAlignment="1">
      <alignment horizontal="center"/>
    </xf>
    <xf numFmtId="0" fontId="83" fillId="0" borderId="31" xfId="0" applyFont="1" applyBorder="1" applyAlignment="1">
      <alignment horizontal="center" vertical="center" wrapText="1"/>
    </xf>
    <xf numFmtId="0" fontId="82" fillId="0" borderId="31" xfId="0" applyFont="1" applyBorder="1" applyAlignment="1">
      <alignment horizontal="center" vertical="center" wrapText="1"/>
    </xf>
    <xf numFmtId="0" fontId="80" fillId="0" borderId="31" xfId="56" applyFont="1" applyBorder="1" applyAlignment="1">
      <alignment horizontal="center" vertical="center"/>
    </xf>
    <xf numFmtId="0" fontId="41" fillId="26" borderId="22" xfId="0" applyFont="1" applyFill="1" applyBorder="1" applyAlignment="1">
      <alignment horizontal="center" vertical="center"/>
    </xf>
    <xf numFmtId="0" fontId="41" fillId="26" borderId="23" xfId="0" applyFont="1" applyFill="1" applyBorder="1" applyAlignment="1">
      <alignment horizontal="center" vertical="center"/>
    </xf>
    <xf numFmtId="0" fontId="41" fillId="26" borderId="24" xfId="0" applyFont="1" applyFill="1" applyBorder="1" applyAlignment="1">
      <alignment horizontal="center" vertical="center"/>
    </xf>
    <xf numFmtId="0" fontId="50" fillId="0" borderId="10" xfId="61" applyFont="1" applyBorder="1" applyAlignment="1">
      <alignment wrapText="1"/>
    </xf>
    <xf numFmtId="0" fontId="48" fillId="0" borderId="11" xfId="0" applyFont="1" applyBorder="1" applyAlignment="1">
      <alignment wrapText="1"/>
    </xf>
    <xf numFmtId="0" fontId="43" fillId="0" borderId="10" xfId="57" applyFont="1" applyBorder="1" applyAlignment="1">
      <alignment horizontal="center" vertical="center" wrapText="1"/>
    </xf>
    <xf numFmtId="0" fontId="43" fillId="0" borderId="13" xfId="57" applyFont="1" applyBorder="1" applyAlignment="1">
      <alignment horizontal="center" vertical="center" wrapText="1"/>
    </xf>
    <xf numFmtId="2" fontId="46" fillId="24" borderId="10" xfId="57" applyNumberFormat="1" applyFont="1" applyFill="1" applyBorder="1" applyAlignment="1">
      <alignment horizontal="center" vertical="center"/>
    </xf>
    <xf numFmtId="2" fontId="46" fillId="24" borderId="11" xfId="57" applyNumberFormat="1" applyFont="1" applyFill="1" applyBorder="1" applyAlignment="1">
      <alignment horizontal="center" vertical="center"/>
    </xf>
    <xf numFmtId="0" fontId="49" fillId="0" borderId="22" xfId="57" applyFont="1" applyBorder="1" applyAlignment="1">
      <alignment horizontal="left" vertical="center" wrapText="1"/>
    </xf>
    <xf numFmtId="0" fontId="49" fillId="0" borderId="24" xfId="57" applyFont="1" applyBorder="1" applyAlignment="1">
      <alignment horizontal="left" vertical="center" wrapText="1"/>
    </xf>
    <xf numFmtId="0" fontId="43" fillId="0" borderId="22" xfId="57" applyFont="1" applyBorder="1" applyAlignment="1">
      <alignment horizontal="center" vertical="center"/>
    </xf>
    <xf numFmtId="0" fontId="43" fillId="0" borderId="23" xfId="57" applyFont="1" applyBorder="1" applyAlignment="1">
      <alignment horizontal="center" vertical="center"/>
    </xf>
    <xf numFmtId="2" fontId="46" fillId="24" borderId="22" xfId="57" applyNumberFormat="1" applyFont="1" applyFill="1" applyBorder="1" applyAlignment="1">
      <alignment horizontal="center" vertical="center"/>
    </xf>
    <xf numFmtId="2" fontId="46" fillId="24" borderId="24" xfId="57" applyNumberFormat="1" applyFont="1" applyFill="1" applyBorder="1" applyAlignment="1">
      <alignment horizontal="center" vertical="center"/>
    </xf>
    <xf numFmtId="0" fontId="48" fillId="0" borderId="15" xfId="0" applyFont="1" applyBorder="1" applyAlignment="1">
      <alignment wrapText="1"/>
    </xf>
    <xf numFmtId="0" fontId="48" fillId="0" borderId="16" xfId="0" applyFont="1" applyBorder="1" applyAlignment="1">
      <alignment wrapText="1"/>
    </xf>
    <xf numFmtId="2" fontId="46" fillId="24" borderId="15" xfId="57" applyNumberFormat="1" applyFont="1" applyFill="1" applyBorder="1" applyAlignment="1">
      <alignment horizontal="center" vertical="center"/>
    </xf>
    <xf numFmtId="2" fontId="46" fillId="24" borderId="16" xfId="57" applyNumberFormat="1" applyFont="1" applyFill="1" applyBorder="1" applyAlignment="1">
      <alignment horizontal="center" vertical="center"/>
    </xf>
    <xf numFmtId="0" fontId="43" fillId="0" borderId="10" xfId="61" applyFont="1" applyBorder="1" applyAlignment="1">
      <alignment horizontal="center" vertical="center" wrapText="1"/>
    </xf>
    <xf numFmtId="0" fontId="43" fillId="0" borderId="13" xfId="61" applyFont="1" applyBorder="1" applyAlignment="1">
      <alignment horizontal="center" vertical="center" wrapText="1"/>
    </xf>
    <xf numFmtId="0" fontId="60" fillId="25" borderId="22" xfId="61" applyFont="1" applyFill="1" applyBorder="1" applyAlignment="1">
      <alignment horizontal="center" vertical="center"/>
    </xf>
    <xf numFmtId="0" fontId="60" fillId="25" borderId="23" xfId="61" applyFont="1" applyFill="1" applyBorder="1" applyAlignment="1">
      <alignment horizontal="center" vertical="center"/>
    </xf>
    <xf numFmtId="0" fontId="36" fillId="25" borderId="23" xfId="0" applyFont="1" applyFill="1" applyBorder="1" applyAlignment="1"/>
    <xf numFmtId="0" fontId="36" fillId="25" borderId="24" xfId="0" applyFont="1" applyFill="1" applyBorder="1" applyAlignment="1"/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2" fillId="25" borderId="14" xfId="61" applyFont="1" applyFill="1" applyBorder="1" applyAlignment="1">
      <alignment horizontal="center" vertical="center"/>
    </xf>
    <xf numFmtId="0" fontId="37" fillId="0" borderId="18" xfId="57" applyFont="1" applyBorder="1" applyAlignment="1">
      <alignment horizontal="center" vertical="center" wrapText="1"/>
    </xf>
    <xf numFmtId="0" fontId="37" fillId="0" borderId="10" xfId="57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3" fillId="0" borderId="11" xfId="57" applyFont="1" applyFill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33" fillId="0" borderId="19" xfId="57" applyFon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33" fillId="0" borderId="18" xfId="57" applyFont="1" applyBorder="1" applyAlignment="1">
      <alignment horizontal="center" vertical="center" wrapText="1"/>
    </xf>
    <xf numFmtId="0" fontId="33" fillId="0" borderId="19" xfId="57" applyFont="1" applyBorder="1" applyAlignment="1">
      <alignment horizontal="center" vertical="center" wrapText="1"/>
    </xf>
    <xf numFmtId="0" fontId="59" fillId="26" borderId="12" xfId="46" applyFont="1" applyFill="1" applyBorder="1" applyAlignment="1">
      <alignment horizontal="center" vertical="center"/>
    </xf>
    <xf numFmtId="0" fontId="59" fillId="26" borderId="14" xfId="46" applyFont="1" applyFill="1" applyBorder="1" applyAlignment="1">
      <alignment horizontal="center" vertical="center"/>
    </xf>
    <xf numFmtId="0" fontId="59" fillId="26" borderId="17" xfId="46" applyFont="1" applyFill="1" applyBorder="1" applyAlignment="1">
      <alignment horizontal="center" vertical="center"/>
    </xf>
    <xf numFmtId="0" fontId="64" fillId="0" borderId="19" xfId="61" applyFont="1" applyBorder="1" applyAlignment="1">
      <alignment horizontal="center" vertical="center" wrapText="1"/>
    </xf>
    <xf numFmtId="0" fontId="64" fillId="0" borderId="21" xfId="61" applyFont="1" applyBorder="1" applyAlignment="1">
      <alignment horizontal="center" vertical="center" wrapText="1"/>
    </xf>
    <xf numFmtId="0" fontId="1" fillId="0" borderId="10" xfId="61" applyBorder="1" applyAlignment="1">
      <alignment wrapText="1"/>
    </xf>
    <xf numFmtId="0" fontId="0" fillId="0" borderId="11" xfId="0" applyBorder="1" applyAlignment="1">
      <alignment wrapText="1"/>
    </xf>
    <xf numFmtId="0" fontId="1" fillId="0" borderId="12" xfId="61" applyBorder="1" applyAlignment="1">
      <alignment wrapText="1"/>
    </xf>
    <xf numFmtId="0" fontId="0" fillId="0" borderId="17" xfId="0" applyBorder="1" applyAlignment="1">
      <alignment wrapText="1"/>
    </xf>
    <xf numFmtId="0" fontId="65" fillId="0" borderId="22" xfId="57" applyFont="1" applyBorder="1" applyAlignment="1">
      <alignment horizontal="center" vertical="center"/>
    </xf>
    <xf numFmtId="0" fontId="65" fillId="0" borderId="23" xfId="57" applyFont="1" applyBorder="1" applyAlignment="1">
      <alignment horizontal="center" vertical="center"/>
    </xf>
    <xf numFmtId="0" fontId="65" fillId="0" borderId="24" xfId="57" applyFont="1" applyBorder="1" applyAlignment="1">
      <alignment horizontal="center" vertical="center"/>
    </xf>
    <xf numFmtId="2" fontId="65" fillId="24" borderId="10" xfId="57" applyNumberFormat="1" applyFont="1" applyFill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5" fillId="0" borderId="22" xfId="57" applyFont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2" fontId="65" fillId="24" borderId="22" xfId="57" applyNumberFormat="1" applyFont="1" applyFill="1" applyBorder="1" applyAlignment="1">
      <alignment horizontal="center" vertical="center"/>
    </xf>
    <xf numFmtId="0" fontId="66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70" fillId="0" borderId="21" xfId="0" applyFont="1" applyBorder="1" applyAlignment="1">
      <alignment horizontal="center" vertical="center" wrapText="1"/>
    </xf>
    <xf numFmtId="0" fontId="1" fillId="0" borderId="10" xfId="61" applyFont="1" applyBorder="1" applyAlignment="1">
      <alignment wrapText="1"/>
    </xf>
    <xf numFmtId="0" fontId="57" fillId="0" borderId="11" xfId="0" applyFont="1" applyBorder="1" applyAlignment="1">
      <alignment wrapText="1"/>
    </xf>
    <xf numFmtId="0" fontId="57" fillId="0" borderId="12" xfId="0" applyFont="1" applyBorder="1" applyAlignment="1">
      <alignment wrapText="1"/>
    </xf>
    <xf numFmtId="0" fontId="57" fillId="0" borderId="17" xfId="0" applyFont="1" applyBorder="1" applyAlignment="1">
      <alignment wrapText="1"/>
    </xf>
    <xf numFmtId="0" fontId="66" fillId="0" borderId="2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64" fillId="0" borderId="20" xfId="61" applyFont="1" applyBorder="1" applyAlignment="1">
      <alignment horizontal="center" vertical="center" wrapText="1"/>
    </xf>
    <xf numFmtId="0" fontId="1" fillId="0" borderId="15" xfId="61" applyFont="1" applyBorder="1" applyAlignment="1">
      <alignment wrapText="1"/>
    </xf>
    <xf numFmtId="0" fontId="57" fillId="0" borderId="16" xfId="0" applyFont="1" applyBorder="1" applyAlignment="1">
      <alignment wrapText="1"/>
    </xf>
    <xf numFmtId="0" fontId="70" fillId="0" borderId="20" xfId="0" applyFont="1" applyBorder="1" applyAlignment="1">
      <alignment horizontal="center" vertical="center" wrapText="1"/>
    </xf>
    <xf numFmtId="0" fontId="57" fillId="0" borderId="15" xfId="0" applyFont="1" applyBorder="1" applyAlignment="1">
      <alignment wrapText="1"/>
    </xf>
    <xf numFmtId="0" fontId="69" fillId="0" borderId="19" xfId="57" applyFont="1" applyBorder="1" applyAlignment="1">
      <alignment horizontal="center" vertical="center" wrapText="1"/>
    </xf>
    <xf numFmtId="0" fontId="66" fillId="0" borderId="20" xfId="0" applyFont="1" applyBorder="1" applyAlignment="1">
      <alignment horizontal="center"/>
    </xf>
    <xf numFmtId="0" fontId="34" fillId="0" borderId="10" xfId="57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73" fillId="0" borderId="23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56" fillId="0" borderId="22" xfId="57" applyFont="1" applyBorder="1" applyAlignment="1">
      <alignment horizontal="left" vertical="center" wrapText="1"/>
    </xf>
    <xf numFmtId="0" fontId="57" fillId="0" borderId="24" xfId="0" applyFont="1" applyBorder="1" applyAlignment="1">
      <alignment vertical="center" wrapText="1"/>
    </xf>
    <xf numFmtId="2" fontId="74" fillId="24" borderId="24" xfId="0" applyNumberFormat="1" applyFont="1" applyFill="1" applyBorder="1" applyAlignment="1">
      <alignment horizontal="center" vertical="center"/>
    </xf>
    <xf numFmtId="0" fontId="73" fillId="0" borderId="19" xfId="46" applyFont="1" applyBorder="1" applyAlignment="1">
      <alignment horizontal="center" vertical="center" wrapText="1"/>
    </xf>
    <xf numFmtId="0" fontId="73" fillId="0" borderId="21" xfId="46" applyFont="1" applyBorder="1" applyAlignment="1">
      <alignment horizontal="center" vertical="center"/>
    </xf>
    <xf numFmtId="0" fontId="35" fillId="0" borderId="19" xfId="57" applyFont="1" applyBorder="1" applyAlignment="1">
      <alignment horizontal="center" vertical="center" wrapText="1"/>
    </xf>
    <xf numFmtId="0" fontId="35" fillId="0" borderId="21" xfId="57" applyFont="1" applyBorder="1" applyAlignment="1">
      <alignment horizontal="center" vertical="center" wrapText="1"/>
    </xf>
    <xf numFmtId="0" fontId="71" fillId="25" borderId="22" xfId="46" applyFont="1" applyFill="1" applyBorder="1" applyAlignment="1">
      <alignment horizontal="center" vertical="center"/>
    </xf>
    <xf numFmtId="0" fontId="71" fillId="25" borderId="23" xfId="0" applyFont="1" applyFill="1" applyBorder="1" applyAlignment="1">
      <alignment horizontal="center" vertical="center"/>
    </xf>
    <xf numFmtId="0" fontId="71" fillId="25" borderId="24" xfId="0" applyFont="1" applyFill="1" applyBorder="1" applyAlignment="1">
      <alignment horizontal="center" vertical="center"/>
    </xf>
    <xf numFmtId="0" fontId="64" fillId="24" borderId="19" xfId="57" applyFont="1" applyFill="1" applyBorder="1" applyAlignment="1">
      <alignment horizontal="center" vertical="center" wrapText="1"/>
    </xf>
    <xf numFmtId="0" fontId="64" fillId="24" borderId="20" xfId="57" applyFont="1" applyFill="1" applyBorder="1" applyAlignment="1">
      <alignment horizontal="center" vertical="center" wrapText="1"/>
    </xf>
    <xf numFmtId="0" fontId="53" fillId="25" borderId="22" xfId="46" applyFont="1" applyFill="1" applyBorder="1" applyAlignment="1">
      <alignment horizontal="center" vertical="center"/>
    </xf>
    <xf numFmtId="0" fontId="53" fillId="25" borderId="23" xfId="0" applyFont="1" applyFill="1" applyBorder="1" applyAlignment="1">
      <alignment horizontal="center" vertical="center"/>
    </xf>
    <xf numFmtId="0" fontId="53" fillId="25" borderId="24" xfId="0" applyFont="1" applyFill="1" applyBorder="1" applyAlignment="1">
      <alignment horizontal="center" vertical="center"/>
    </xf>
    <xf numFmtId="0" fontId="65" fillId="0" borderId="18" xfId="57" applyFont="1" applyBorder="1" applyAlignment="1">
      <alignment horizontal="center" vertical="center" wrapText="1"/>
    </xf>
    <xf numFmtId="0" fontId="65" fillId="0" borderId="19" xfId="57" applyFont="1" applyBorder="1" applyAlignment="1">
      <alignment horizontal="center" vertical="center" wrapText="1"/>
    </xf>
    <xf numFmtId="0" fontId="65" fillId="0" borderId="10" xfId="57" applyFont="1" applyBorder="1" applyAlignment="1">
      <alignment horizontal="center" vertical="center" wrapText="1"/>
    </xf>
    <xf numFmtId="0" fontId="65" fillId="0" borderId="15" xfId="57" applyFont="1" applyBorder="1" applyAlignment="1">
      <alignment horizontal="center" vertical="center" wrapText="1"/>
    </xf>
    <xf numFmtId="0" fontId="65" fillId="0" borderId="20" xfId="57" applyFont="1" applyBorder="1" applyAlignment="1">
      <alignment horizontal="center" vertical="center" wrapText="1"/>
    </xf>
    <xf numFmtId="0" fontId="35" fillId="0" borderId="18" xfId="57" applyFont="1" applyFill="1" applyBorder="1" applyAlignment="1">
      <alignment horizontal="center" vertical="center" wrapText="1"/>
    </xf>
    <xf numFmtId="0" fontId="35" fillId="0" borderId="19" xfId="57" applyFont="1" applyFill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0" fontId="54" fillId="0" borderId="18" xfId="57" applyFont="1" applyBorder="1" applyAlignment="1">
      <alignment horizontal="center" vertical="center" wrapText="1"/>
    </xf>
    <xf numFmtId="0" fontId="54" fillId="0" borderId="19" xfId="57" applyFont="1" applyBorder="1" applyAlignment="1">
      <alignment horizontal="center" vertical="center" wrapText="1"/>
    </xf>
    <xf numFmtId="0" fontId="51" fillId="0" borderId="10" xfId="46" applyFont="1" applyBorder="1" applyAlignment="1">
      <alignment horizontal="center"/>
    </xf>
    <xf numFmtId="0" fontId="51" fillId="0" borderId="13" xfId="46" applyFont="1" applyBorder="1" applyAlignment="1">
      <alignment horizontal="center"/>
    </xf>
    <xf numFmtId="0" fontId="51" fillId="0" borderId="11" xfId="46" applyFont="1" applyBorder="1" applyAlignment="1">
      <alignment horizontal="center"/>
    </xf>
    <xf numFmtId="0" fontId="51" fillId="0" borderId="15" xfId="46" applyFont="1" applyBorder="1" applyAlignment="1">
      <alignment horizontal="center"/>
    </xf>
    <xf numFmtId="0" fontId="51" fillId="0" borderId="16" xfId="46" applyFont="1" applyBorder="1" applyAlignment="1">
      <alignment horizontal="center"/>
    </xf>
    <xf numFmtId="0" fontId="51" fillId="0" borderId="12" xfId="46" applyFont="1" applyBorder="1" applyAlignment="1">
      <alignment horizontal="center"/>
    </xf>
    <xf numFmtId="0" fontId="51" fillId="0" borderId="14" xfId="46" applyFont="1" applyBorder="1" applyAlignment="1">
      <alignment horizontal="center"/>
    </xf>
    <xf numFmtId="0" fontId="51" fillId="0" borderId="17" xfId="46" applyFont="1" applyBorder="1" applyAlignment="1">
      <alignment horizontal="center"/>
    </xf>
    <xf numFmtId="0" fontId="65" fillId="0" borderId="21" xfId="57" applyFont="1" applyBorder="1" applyAlignment="1">
      <alignment horizontal="center" vertical="center" wrapText="1"/>
    </xf>
  </cellXfs>
  <cellStyles count="65">
    <cellStyle name=" 1" xfId="1" xr:uid="{00000000-0005-0000-0000-000000000000}"/>
    <cellStyle name="20% — акцент1" xfId="2" builtinId="30" customBuiltin="1"/>
    <cellStyle name="20% — акцент2" xfId="3" builtinId="34" customBuiltin="1"/>
    <cellStyle name="20% — акцент3" xfId="4" builtinId="38" customBuiltin="1"/>
    <cellStyle name="20% — акцент4" xfId="5" builtinId="42" customBuiltin="1"/>
    <cellStyle name="20% — акцент5" xfId="6" builtinId="46" customBuiltin="1"/>
    <cellStyle name="20% — акцент6" xfId="7" builtinId="50" customBuiltin="1"/>
    <cellStyle name="40% — акцент1" xfId="8" builtinId="31" customBuiltin="1"/>
    <cellStyle name="40% — акцент2" xfId="9" builtinId="35" customBuiltin="1"/>
    <cellStyle name="40% — акцент3" xfId="10" builtinId="39" customBuiltin="1"/>
    <cellStyle name="40% — акцент4" xfId="11" builtinId="43" customBuiltin="1"/>
    <cellStyle name="40% — акцент5" xfId="12" builtinId="47" customBuiltin="1"/>
    <cellStyle name="40% — акцент6" xfId="13" builtinId="51" customBuiltin="1"/>
    <cellStyle name="60% — акцент1" xfId="14" builtinId="32" customBuiltin="1"/>
    <cellStyle name="60% — акцент2" xfId="15" builtinId="36" customBuiltin="1"/>
    <cellStyle name="60% — акцент3" xfId="16" builtinId="40" customBuiltin="1"/>
    <cellStyle name="60% — акцент4" xfId="17" builtinId="44" customBuiltin="1"/>
    <cellStyle name="60% — акцент5" xfId="18" builtinId="48" customBuiltin="1"/>
    <cellStyle name="60% — акцент6" xfId="19" builtinId="52" customBuiltin="1"/>
    <cellStyle name="Euro" xfId="20" xr:uid="{00000000-0005-0000-0000-000013000000}"/>
    <cellStyle name="Normal_Sheet1" xfId="21" xr:uid="{00000000-0005-0000-0000-000014000000}"/>
    <cellStyle name="Акцент1" xfId="22" builtinId="29" customBuiltin="1"/>
    <cellStyle name="Акцент2" xfId="23" builtinId="33" customBuiltin="1"/>
    <cellStyle name="Акцент3" xfId="24" builtinId="37" customBuiltin="1"/>
    <cellStyle name="Акцент4" xfId="25" builtinId="41" customBuiltin="1"/>
    <cellStyle name="Акцент5" xfId="26" builtinId="45" customBuiltin="1"/>
    <cellStyle name="Акцент6" xfId="27" builtinId="49" customBuiltin="1"/>
    <cellStyle name="Ввод " xfId="28" builtinId="20" customBuiltin="1"/>
    <cellStyle name="Вывод" xfId="29" builtinId="21" customBuiltin="1"/>
    <cellStyle name="Вычисление" xfId="30" builtinId="22" customBuiltin="1"/>
    <cellStyle name="Гиперссылка 2" xfId="59" xr:uid="{00000000-0005-0000-0000-00001E000000}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35" builtinId="25" customBuiltin="1"/>
    <cellStyle name="Контрольная ячейка" xfId="36" builtinId="23" customBuiltin="1"/>
    <cellStyle name="Название" xfId="37" builtinId="15" customBuiltin="1"/>
    <cellStyle name="Нейтральный" xfId="38" builtinId="28" customBuiltin="1"/>
    <cellStyle name="Обычный" xfId="0" builtinId="0"/>
    <cellStyle name="Обычный 2" xfId="39" xr:uid="{00000000-0005-0000-0000-000028000000}"/>
    <cellStyle name="Обычный 2 2" xfId="40" xr:uid="{00000000-0005-0000-0000-000029000000}"/>
    <cellStyle name="Обычный 2 2 2" xfId="41" xr:uid="{00000000-0005-0000-0000-00002A000000}"/>
    <cellStyle name="Обычный 2 2 3" xfId="42" xr:uid="{00000000-0005-0000-0000-00002B000000}"/>
    <cellStyle name="Обычный 2 2_GrandLine_сводный_01.05.2017" xfId="43" xr:uid="{00000000-0005-0000-0000-00002C000000}"/>
    <cellStyle name="Обычный 2 3" xfId="58" xr:uid="{00000000-0005-0000-0000-00002D000000}"/>
    <cellStyle name="Обычный 3" xfId="44" xr:uid="{00000000-0005-0000-0000-00002E000000}"/>
    <cellStyle name="Обычный 3 2" xfId="60" xr:uid="{00000000-0005-0000-0000-00002F000000}"/>
    <cellStyle name="Обычный 4" xfId="45" xr:uid="{00000000-0005-0000-0000-000030000000}"/>
    <cellStyle name="Обычный 5" xfId="56" xr:uid="{00000000-0005-0000-0000-000031000000}"/>
    <cellStyle name="Обычный 5 2" xfId="61" xr:uid="{00000000-0005-0000-0000-000032000000}"/>
    <cellStyle name="Обычный 6" xfId="57" xr:uid="{00000000-0005-0000-0000-000033000000}"/>
    <cellStyle name="Обычный_Grand Line" xfId="62" xr:uid="{00000000-0005-0000-0000-000034000000}"/>
    <cellStyle name="Обычный_STÄRKE" xfId="64" xr:uid="{00000000-0005-0000-0000-000035000000}"/>
    <cellStyle name="Обычный_U-PLAST" xfId="63" xr:uid="{00000000-0005-0000-0000-000036000000}"/>
    <cellStyle name="Обычный_Vilpe1" xfId="46" xr:uid="{00000000-0005-0000-0000-000037000000}"/>
    <cellStyle name="Плохой" xfId="47" builtinId="27" customBuiltin="1"/>
    <cellStyle name="Пояснение" xfId="48" builtinId="53" customBuiltin="1"/>
    <cellStyle name="Примечание" xfId="49" builtinId="10" customBuiltin="1"/>
    <cellStyle name="Процентный 2" xfId="50" xr:uid="{00000000-0005-0000-0000-00003B000000}"/>
    <cellStyle name="Связанная ячейка" xfId="51" builtinId="24" customBuiltin="1"/>
    <cellStyle name="Стиль 1" xfId="52" xr:uid="{00000000-0005-0000-0000-00003D000000}"/>
    <cellStyle name="Текст предупреждения" xfId="53" builtinId="11" customBuiltin="1"/>
    <cellStyle name="Финансовый 2" xfId="54" xr:uid="{00000000-0005-0000-0000-00003F000000}"/>
    <cellStyle name="Хороший" xfId="55" builtinId="26" customBuiltin="1"/>
  </cellStyles>
  <dxfs count="0"/>
  <tableStyles count="0" defaultTableStyle="TableStyleMedium9" defaultPivotStyle="PivotStyleLight16"/>
  <colors>
    <mruColors>
      <color rgb="FF172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jpeg"/><Relationship Id="rId7" Type="http://schemas.openxmlformats.org/officeDocument/2006/relationships/image" Target="../media/image46.png"/><Relationship Id="rId2" Type="http://schemas.openxmlformats.org/officeDocument/2006/relationships/image" Target="../media/image41.jpeg"/><Relationship Id="rId1" Type="http://schemas.openxmlformats.org/officeDocument/2006/relationships/image" Target="../media/image40.jpeg"/><Relationship Id="rId6" Type="http://schemas.openxmlformats.org/officeDocument/2006/relationships/image" Target="../media/image45.png"/><Relationship Id="rId11" Type="http://schemas.openxmlformats.org/officeDocument/2006/relationships/image" Target="../media/image50.png"/><Relationship Id="rId5" Type="http://schemas.openxmlformats.org/officeDocument/2006/relationships/image" Target="../media/image44.png"/><Relationship Id="rId10" Type="http://schemas.openxmlformats.org/officeDocument/2006/relationships/image" Target="../media/image49.png"/><Relationship Id="rId4" Type="http://schemas.openxmlformats.org/officeDocument/2006/relationships/image" Target="../media/image43.jpeg"/><Relationship Id="rId9" Type="http://schemas.openxmlformats.org/officeDocument/2006/relationships/image" Target="../media/image4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png"/><Relationship Id="rId13" Type="http://schemas.openxmlformats.org/officeDocument/2006/relationships/image" Target="../media/image26.png"/><Relationship Id="rId18" Type="http://schemas.openxmlformats.org/officeDocument/2006/relationships/image" Target="../media/image57.png"/><Relationship Id="rId26" Type="http://schemas.openxmlformats.org/officeDocument/2006/relationships/image" Target="../media/image29.pn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7" Type="http://schemas.openxmlformats.org/officeDocument/2006/relationships/image" Target="../media/image52.png"/><Relationship Id="rId12" Type="http://schemas.openxmlformats.org/officeDocument/2006/relationships/image" Target="../media/image25.png"/><Relationship Id="rId17" Type="http://schemas.openxmlformats.org/officeDocument/2006/relationships/image" Target="../media/image56.png"/><Relationship Id="rId25" Type="http://schemas.openxmlformats.org/officeDocument/2006/relationships/image" Target="../media/image16.png"/><Relationship Id="rId2" Type="http://schemas.openxmlformats.org/officeDocument/2006/relationships/image" Target="../media/image8.png"/><Relationship Id="rId16" Type="http://schemas.openxmlformats.org/officeDocument/2006/relationships/image" Target="../media/image55.png"/><Relationship Id="rId20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51.png"/><Relationship Id="rId11" Type="http://schemas.openxmlformats.org/officeDocument/2006/relationships/image" Target="../media/image24.png"/><Relationship Id="rId24" Type="http://schemas.openxmlformats.org/officeDocument/2006/relationships/image" Target="../media/image14.png"/><Relationship Id="rId5" Type="http://schemas.openxmlformats.org/officeDocument/2006/relationships/image" Target="../media/image19.png"/><Relationship Id="rId15" Type="http://schemas.openxmlformats.org/officeDocument/2006/relationships/image" Target="../media/image54.png"/><Relationship Id="rId23" Type="http://schemas.openxmlformats.org/officeDocument/2006/relationships/image" Target="../media/image28.png"/><Relationship Id="rId28" Type="http://schemas.openxmlformats.org/officeDocument/2006/relationships/image" Target="../media/image50.png"/><Relationship Id="rId10" Type="http://schemas.openxmlformats.org/officeDocument/2006/relationships/image" Target="../media/image23.png"/><Relationship Id="rId19" Type="http://schemas.openxmlformats.org/officeDocument/2006/relationships/image" Target="../media/image58.png"/><Relationship Id="rId4" Type="http://schemas.openxmlformats.org/officeDocument/2006/relationships/image" Target="../media/image18.png"/><Relationship Id="rId9" Type="http://schemas.openxmlformats.org/officeDocument/2006/relationships/image" Target="../media/image22.png"/><Relationship Id="rId14" Type="http://schemas.openxmlformats.org/officeDocument/2006/relationships/image" Target="../media/image21.png"/><Relationship Id="rId22" Type="http://schemas.openxmlformats.org/officeDocument/2006/relationships/image" Target="../media/image12.png"/><Relationship Id="rId27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1306286</xdr:colOff>
      <xdr:row>3</xdr:row>
      <xdr:rowOff>25394</xdr:rowOff>
    </xdr:from>
    <xdr:to>
      <xdr:col>7</xdr:col>
      <xdr:colOff>1983179</xdr:colOff>
      <xdr:row>3</xdr:row>
      <xdr:rowOff>514350</xdr:rowOff>
    </xdr:to>
    <xdr:pic>
      <xdr:nvPicPr>
        <xdr:cNvPr id="1047" name="Picture 9" descr="Logo_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96107" y="2937323"/>
          <a:ext cx="2568286" cy="488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123826</xdr:colOff>
      <xdr:row>27</xdr:row>
      <xdr:rowOff>149678</xdr:rowOff>
    </xdr:from>
    <xdr:to>
      <xdr:col>2</xdr:col>
      <xdr:colOff>2356758</xdr:colOff>
      <xdr:row>27</xdr:row>
      <xdr:rowOff>1200150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2276" y="22361978"/>
          <a:ext cx="2232932" cy="1050472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28</xdr:row>
      <xdr:rowOff>327395</xdr:rowOff>
    </xdr:from>
    <xdr:to>
      <xdr:col>2</xdr:col>
      <xdr:colOff>2324100</xdr:colOff>
      <xdr:row>29</xdr:row>
      <xdr:rowOff>938893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150" r="13852" b="11973"/>
        <a:stretch/>
      </xdr:blipFill>
      <xdr:spPr>
        <a:xfrm>
          <a:off x="3067050" y="23854145"/>
          <a:ext cx="2095500" cy="1577605"/>
        </a:xfrm>
        <a:prstGeom prst="rect">
          <a:avLst/>
        </a:prstGeom>
      </xdr:spPr>
    </xdr:pic>
    <xdr:clientData/>
  </xdr:twoCellAnchor>
  <xdr:twoCellAnchor editAs="oneCell">
    <xdr:from>
      <xdr:col>2</xdr:col>
      <xdr:colOff>220435</xdr:colOff>
      <xdr:row>31</xdr:row>
      <xdr:rowOff>380246</xdr:rowOff>
    </xdr:from>
    <xdr:to>
      <xdr:col>2</xdr:col>
      <xdr:colOff>2324100</xdr:colOff>
      <xdr:row>33</xdr:row>
      <xdr:rowOff>175986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06685" y="25621496"/>
          <a:ext cx="2103665" cy="1727955"/>
        </a:xfrm>
        <a:prstGeom prst="rect">
          <a:avLst/>
        </a:prstGeom>
      </xdr:spPr>
    </xdr:pic>
    <xdr:clientData/>
  </xdr:twoCellAnchor>
  <xdr:twoCellAnchor editAs="oneCell">
    <xdr:from>
      <xdr:col>2</xdr:col>
      <xdr:colOff>2518682</xdr:colOff>
      <xdr:row>31</xdr:row>
      <xdr:rowOff>323850</xdr:rowOff>
    </xdr:from>
    <xdr:to>
      <xdr:col>3</xdr:col>
      <xdr:colOff>2392190</xdr:colOff>
      <xdr:row>32</xdr:row>
      <xdr:rowOff>818240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04932" y="25565100"/>
          <a:ext cx="2692908" cy="1460499"/>
        </a:xfrm>
        <a:prstGeom prst="rect">
          <a:avLst/>
        </a:prstGeom>
      </xdr:spPr>
    </xdr:pic>
    <xdr:clientData/>
  </xdr:twoCellAnchor>
  <xdr:twoCellAnchor editAs="oneCell">
    <xdr:from>
      <xdr:col>2</xdr:col>
      <xdr:colOff>2686503</xdr:colOff>
      <xdr:row>28</xdr:row>
      <xdr:rowOff>342900</xdr:rowOff>
    </xdr:from>
    <xdr:to>
      <xdr:col>3</xdr:col>
      <xdr:colOff>2419350</xdr:colOff>
      <xdr:row>29</xdr:row>
      <xdr:rowOff>919843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6596" b="4484"/>
        <a:stretch/>
      </xdr:blipFill>
      <xdr:spPr>
        <a:xfrm>
          <a:off x="5524953" y="23869650"/>
          <a:ext cx="2552247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2528661</xdr:colOff>
      <xdr:row>27</xdr:row>
      <xdr:rowOff>93518</xdr:rowOff>
    </xdr:from>
    <xdr:to>
      <xdr:col>3</xdr:col>
      <xdr:colOff>2359350</xdr:colOff>
      <xdr:row>27</xdr:row>
      <xdr:rowOff>1162049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67111" y="22305818"/>
          <a:ext cx="2650089" cy="1068531"/>
        </a:xfrm>
        <a:prstGeom prst="rect">
          <a:avLst/>
        </a:prstGeom>
      </xdr:spPr>
    </xdr:pic>
    <xdr:clientData/>
  </xdr:twoCellAnchor>
  <xdr:twoCellAnchor editAs="oneCell">
    <xdr:from>
      <xdr:col>2</xdr:col>
      <xdr:colOff>216355</xdr:colOff>
      <xdr:row>34</xdr:row>
      <xdr:rowOff>259917</xdr:rowOff>
    </xdr:from>
    <xdr:to>
      <xdr:col>2</xdr:col>
      <xdr:colOff>2237014</xdr:colOff>
      <xdr:row>36</xdr:row>
      <xdr:rowOff>324825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54805" y="26701317"/>
          <a:ext cx="2020659" cy="2008008"/>
        </a:xfrm>
        <a:prstGeom prst="rect">
          <a:avLst/>
        </a:prstGeom>
      </xdr:spPr>
    </xdr:pic>
    <xdr:clientData/>
  </xdr:twoCellAnchor>
  <xdr:twoCellAnchor editAs="oneCell">
    <xdr:from>
      <xdr:col>2</xdr:col>
      <xdr:colOff>2309776</xdr:colOff>
      <xdr:row>34</xdr:row>
      <xdr:rowOff>371476</xdr:rowOff>
    </xdr:from>
    <xdr:to>
      <xdr:col>3</xdr:col>
      <xdr:colOff>2250623</xdr:colOff>
      <xdr:row>36</xdr:row>
      <xdr:rowOff>114300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96026" y="28165426"/>
          <a:ext cx="2760247" cy="1685924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37</xdr:row>
      <xdr:rowOff>133349</xdr:rowOff>
    </xdr:from>
    <xdr:to>
      <xdr:col>2</xdr:col>
      <xdr:colOff>2495550</xdr:colOff>
      <xdr:row>39</xdr:row>
      <xdr:rowOff>308759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3403" t="1474" r="11260" b="11024"/>
        <a:stretch/>
      </xdr:blipFill>
      <xdr:spPr>
        <a:xfrm>
          <a:off x="4552950" y="30365699"/>
          <a:ext cx="2228850" cy="2118511"/>
        </a:xfrm>
        <a:prstGeom prst="rect">
          <a:avLst/>
        </a:prstGeom>
      </xdr:spPr>
    </xdr:pic>
    <xdr:clientData/>
  </xdr:twoCellAnchor>
  <xdr:twoCellAnchor editAs="oneCell">
    <xdr:from>
      <xdr:col>2</xdr:col>
      <xdr:colOff>2680234</xdr:colOff>
      <xdr:row>37</xdr:row>
      <xdr:rowOff>51585</xdr:rowOff>
    </xdr:from>
    <xdr:to>
      <xdr:col>3</xdr:col>
      <xdr:colOff>2334985</xdr:colOff>
      <xdr:row>39</xdr:row>
      <xdr:rowOff>131848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66484" y="30283935"/>
          <a:ext cx="2474151" cy="202336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133349</xdr:colOff>
      <xdr:row>40</xdr:row>
      <xdr:rowOff>186575</xdr:rowOff>
    </xdr:from>
    <xdr:to>
      <xdr:col>2</xdr:col>
      <xdr:colOff>2571750</xdr:colOff>
      <xdr:row>41</xdr:row>
      <xdr:rowOff>819150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71799" y="33790775"/>
          <a:ext cx="2438401" cy="1680325"/>
        </a:xfrm>
        <a:prstGeom prst="rect">
          <a:avLst/>
        </a:prstGeom>
      </xdr:spPr>
    </xdr:pic>
    <xdr:clientData/>
  </xdr:twoCellAnchor>
  <xdr:twoCellAnchor editAs="oneCell">
    <xdr:from>
      <xdr:col>2</xdr:col>
      <xdr:colOff>2702377</xdr:colOff>
      <xdr:row>40</xdr:row>
      <xdr:rowOff>66708</xdr:rowOff>
    </xdr:from>
    <xdr:to>
      <xdr:col>3</xdr:col>
      <xdr:colOff>2343151</xdr:colOff>
      <xdr:row>41</xdr:row>
      <xdr:rowOff>723899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40827" y="33670908"/>
          <a:ext cx="2460174" cy="1704941"/>
        </a:xfrm>
        <a:prstGeom prst="rect">
          <a:avLst/>
        </a:prstGeom>
      </xdr:spPr>
    </xdr:pic>
    <xdr:clientData/>
  </xdr:twoCellAnchor>
  <xdr:twoCellAnchor editAs="oneCell">
    <xdr:from>
      <xdr:col>2</xdr:col>
      <xdr:colOff>212272</xdr:colOff>
      <xdr:row>44</xdr:row>
      <xdr:rowOff>186437</xdr:rowOff>
    </xdr:from>
    <xdr:to>
      <xdr:col>2</xdr:col>
      <xdr:colOff>2266950</xdr:colOff>
      <xdr:row>46</xdr:row>
      <xdr:rowOff>361952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050722" y="38134037"/>
          <a:ext cx="2054678" cy="1547113"/>
        </a:xfrm>
        <a:prstGeom prst="rect">
          <a:avLst/>
        </a:prstGeom>
      </xdr:spPr>
    </xdr:pic>
    <xdr:clientData/>
  </xdr:twoCellAnchor>
  <xdr:twoCellAnchor editAs="oneCell">
    <xdr:from>
      <xdr:col>2</xdr:col>
      <xdr:colOff>2498724</xdr:colOff>
      <xdr:row>44</xdr:row>
      <xdr:rowOff>301626</xdr:rowOff>
    </xdr:from>
    <xdr:to>
      <xdr:col>3</xdr:col>
      <xdr:colOff>2301416</xdr:colOff>
      <xdr:row>46</xdr:row>
      <xdr:rowOff>247652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37174" y="38249226"/>
          <a:ext cx="2622092" cy="1317624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141514</xdr:colOff>
      <xdr:row>42</xdr:row>
      <xdr:rowOff>95250</xdr:rowOff>
    </xdr:from>
    <xdr:to>
      <xdr:col>2</xdr:col>
      <xdr:colOff>2675164</xdr:colOff>
      <xdr:row>43</xdr:row>
      <xdr:rowOff>685801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79964" y="36442650"/>
          <a:ext cx="2533650" cy="1447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2809422</xdr:colOff>
      <xdr:row>42</xdr:row>
      <xdr:rowOff>160836</xdr:rowOff>
    </xdr:from>
    <xdr:to>
      <xdr:col>3</xdr:col>
      <xdr:colOff>2295820</xdr:colOff>
      <xdr:row>43</xdr:row>
      <xdr:rowOff>704851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47872" y="36508236"/>
          <a:ext cx="2305798" cy="1401264"/>
        </a:xfrm>
        <a:prstGeom prst="rect">
          <a:avLst/>
        </a:prstGeom>
      </xdr:spPr>
    </xdr:pic>
    <xdr:clientData/>
  </xdr:twoCellAnchor>
  <xdr:twoCellAnchor editAs="oneCell">
    <xdr:from>
      <xdr:col>3</xdr:col>
      <xdr:colOff>36367</xdr:colOff>
      <xdr:row>17</xdr:row>
      <xdr:rowOff>315048</xdr:rowOff>
    </xdr:from>
    <xdr:to>
      <xdr:col>3</xdr:col>
      <xdr:colOff>2360407</xdr:colOff>
      <xdr:row>19</xdr:row>
      <xdr:rowOff>552450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694217" y="14335848"/>
          <a:ext cx="2324040" cy="2123352"/>
        </a:xfrm>
        <a:prstGeom prst="rect">
          <a:avLst/>
        </a:prstGeom>
      </xdr:spPr>
    </xdr:pic>
    <xdr:clientData/>
  </xdr:twoCellAnchor>
  <xdr:twoCellAnchor editAs="oneCell">
    <xdr:from>
      <xdr:col>3</xdr:col>
      <xdr:colOff>302202</xdr:colOff>
      <xdr:row>20</xdr:row>
      <xdr:rowOff>83103</xdr:rowOff>
    </xdr:from>
    <xdr:to>
      <xdr:col>3</xdr:col>
      <xdr:colOff>2107623</xdr:colOff>
      <xdr:row>22</xdr:row>
      <xdr:rowOff>723899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07852" y="16237503"/>
          <a:ext cx="1805421" cy="2240997"/>
        </a:xfrm>
        <a:prstGeom prst="rect">
          <a:avLst/>
        </a:prstGeom>
      </xdr:spPr>
    </xdr:pic>
    <xdr:clientData/>
  </xdr:twoCellAnchor>
  <xdr:twoCellAnchor editAs="oneCell">
    <xdr:from>
      <xdr:col>3</xdr:col>
      <xdr:colOff>107950</xdr:colOff>
      <xdr:row>23</xdr:row>
      <xdr:rowOff>115743</xdr:rowOff>
    </xdr:from>
    <xdr:to>
      <xdr:col>3</xdr:col>
      <xdr:colOff>2216324</xdr:colOff>
      <xdr:row>23</xdr:row>
      <xdr:rowOff>2019300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765800" y="19413393"/>
          <a:ext cx="2108374" cy="1903557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544287</xdr:colOff>
      <xdr:row>52</xdr:row>
      <xdr:rowOff>74444</xdr:rowOff>
    </xdr:from>
    <xdr:to>
      <xdr:col>3</xdr:col>
      <xdr:colOff>2231573</xdr:colOff>
      <xdr:row>53</xdr:row>
      <xdr:rowOff>735617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626930" y="44079944"/>
          <a:ext cx="1687286" cy="1627279"/>
        </a:xfrm>
        <a:prstGeom prst="rect">
          <a:avLst/>
        </a:prstGeom>
      </xdr:spPr>
    </xdr:pic>
    <xdr:clientData/>
  </xdr:twoCellAnchor>
  <xdr:twoCellAnchor editAs="oneCell">
    <xdr:from>
      <xdr:col>3</xdr:col>
      <xdr:colOff>516454</xdr:colOff>
      <xdr:row>54</xdr:row>
      <xdr:rowOff>40048</xdr:rowOff>
    </xdr:from>
    <xdr:to>
      <xdr:col>3</xdr:col>
      <xdr:colOff>1939037</xdr:colOff>
      <xdr:row>55</xdr:row>
      <xdr:rowOff>843644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99097" y="45977762"/>
          <a:ext cx="1422583" cy="1769703"/>
        </a:xfrm>
        <a:prstGeom prst="rect">
          <a:avLst/>
        </a:prstGeom>
      </xdr:spPr>
    </xdr:pic>
    <xdr:clientData/>
  </xdr:twoCellAnchor>
  <xdr:twoCellAnchor editAs="oneCell">
    <xdr:from>
      <xdr:col>7</xdr:col>
      <xdr:colOff>898072</xdr:colOff>
      <xdr:row>48</xdr:row>
      <xdr:rowOff>0</xdr:rowOff>
    </xdr:from>
    <xdr:to>
      <xdr:col>7</xdr:col>
      <xdr:colOff>1955596</xdr:colOff>
      <xdr:row>49</xdr:row>
      <xdr:rowOff>3277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879286" y="48261261"/>
          <a:ext cx="1057524" cy="533954"/>
        </a:xfrm>
        <a:prstGeom prst="rect">
          <a:avLst/>
        </a:prstGeom>
      </xdr:spPr>
    </xdr:pic>
    <xdr:clientData/>
  </xdr:twoCellAnchor>
  <xdr:twoCellAnchor editAs="oneCell">
    <xdr:from>
      <xdr:col>7</xdr:col>
      <xdr:colOff>966106</xdr:colOff>
      <xdr:row>48</xdr:row>
      <xdr:rowOff>13608</xdr:rowOff>
    </xdr:from>
    <xdr:to>
      <xdr:col>7</xdr:col>
      <xdr:colOff>1996419</xdr:colOff>
      <xdr:row>49</xdr:row>
      <xdr:rowOff>3146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947320" y="62933037"/>
          <a:ext cx="1030313" cy="520215"/>
        </a:xfrm>
        <a:prstGeom prst="rect">
          <a:avLst/>
        </a:prstGeom>
      </xdr:spPr>
    </xdr:pic>
    <xdr:clientData/>
  </xdr:twoCellAnchor>
  <xdr:twoCellAnchor editAs="oneCell">
    <xdr:from>
      <xdr:col>7</xdr:col>
      <xdr:colOff>966106</xdr:colOff>
      <xdr:row>56</xdr:row>
      <xdr:rowOff>13608</xdr:rowOff>
    </xdr:from>
    <xdr:to>
      <xdr:col>7</xdr:col>
      <xdr:colOff>1982809</xdr:colOff>
      <xdr:row>57</xdr:row>
      <xdr:rowOff>3077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947320" y="71696037"/>
          <a:ext cx="1016703" cy="513343"/>
        </a:xfrm>
        <a:prstGeom prst="rect">
          <a:avLst/>
        </a:prstGeom>
      </xdr:spPr>
    </xdr:pic>
    <xdr:clientData/>
  </xdr:twoCellAnchor>
  <xdr:twoCellAnchor editAs="oneCell">
    <xdr:from>
      <xdr:col>2</xdr:col>
      <xdr:colOff>619806</xdr:colOff>
      <xdr:row>58</xdr:row>
      <xdr:rowOff>154442</xdr:rowOff>
    </xdr:from>
    <xdr:to>
      <xdr:col>2</xdr:col>
      <xdr:colOff>1653312</xdr:colOff>
      <xdr:row>58</xdr:row>
      <xdr:rowOff>1127890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3494" y="51779942"/>
          <a:ext cx="1033506" cy="973448"/>
        </a:xfrm>
        <a:prstGeom prst="rect">
          <a:avLst/>
        </a:prstGeom>
      </xdr:spPr>
    </xdr:pic>
    <xdr:clientData/>
  </xdr:twoCellAnchor>
  <xdr:twoCellAnchor editAs="oneCell">
    <xdr:from>
      <xdr:col>2</xdr:col>
      <xdr:colOff>631372</xdr:colOff>
      <xdr:row>63</xdr:row>
      <xdr:rowOff>358695</xdr:rowOff>
    </xdr:from>
    <xdr:to>
      <xdr:col>2</xdr:col>
      <xdr:colOff>1671737</xdr:colOff>
      <xdr:row>64</xdr:row>
      <xdr:rowOff>578936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65060" y="56460945"/>
          <a:ext cx="1040365" cy="1029866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639536</xdr:colOff>
      <xdr:row>67</xdr:row>
      <xdr:rowOff>270474</xdr:rowOff>
    </xdr:from>
    <xdr:to>
      <xdr:col>2</xdr:col>
      <xdr:colOff>1992348</xdr:colOff>
      <xdr:row>68</xdr:row>
      <xdr:rowOff>557869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73224" y="59611224"/>
          <a:ext cx="1352812" cy="1097020"/>
        </a:xfrm>
        <a:prstGeom prst="rect">
          <a:avLst/>
        </a:prstGeom>
      </xdr:spPr>
    </xdr:pic>
    <xdr:clientData/>
  </xdr:twoCellAnchor>
  <xdr:twoCellAnchor editAs="oneCell">
    <xdr:from>
      <xdr:col>2</xdr:col>
      <xdr:colOff>2723835</xdr:colOff>
      <xdr:row>58</xdr:row>
      <xdr:rowOff>88447</xdr:rowOff>
    </xdr:from>
    <xdr:to>
      <xdr:col>3</xdr:col>
      <xdr:colOff>1686287</xdr:colOff>
      <xdr:row>58</xdr:row>
      <xdr:rowOff>1165409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557523" y="51713947"/>
          <a:ext cx="1772327" cy="1076962"/>
        </a:xfrm>
        <a:prstGeom prst="rect">
          <a:avLst/>
        </a:prstGeom>
      </xdr:spPr>
    </xdr:pic>
    <xdr:clientData/>
  </xdr:twoCellAnchor>
  <xdr:twoCellAnchor editAs="oneCell">
    <xdr:from>
      <xdr:col>2</xdr:col>
      <xdr:colOff>2682647</xdr:colOff>
      <xdr:row>61</xdr:row>
      <xdr:rowOff>85356</xdr:rowOff>
    </xdr:from>
    <xdr:to>
      <xdr:col>3</xdr:col>
      <xdr:colOff>1841611</xdr:colOff>
      <xdr:row>62</xdr:row>
      <xdr:rowOff>532502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516335" y="54568356"/>
          <a:ext cx="1968839" cy="1256771"/>
        </a:xfrm>
        <a:prstGeom prst="rect">
          <a:avLst/>
        </a:prstGeom>
      </xdr:spPr>
    </xdr:pic>
    <xdr:clientData/>
  </xdr:twoCellAnchor>
  <xdr:twoCellAnchor editAs="oneCell">
    <xdr:from>
      <xdr:col>2</xdr:col>
      <xdr:colOff>651781</xdr:colOff>
      <xdr:row>61</xdr:row>
      <xdr:rowOff>384712</xdr:rowOff>
    </xdr:from>
    <xdr:to>
      <xdr:col>2</xdr:col>
      <xdr:colOff>1770567</xdr:colOff>
      <xdr:row>62</xdr:row>
      <xdr:rowOff>450348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85469" y="54867712"/>
          <a:ext cx="1118786" cy="875261"/>
        </a:xfrm>
        <a:prstGeom prst="rect">
          <a:avLst/>
        </a:prstGeom>
      </xdr:spPr>
    </xdr:pic>
    <xdr:clientData/>
  </xdr:twoCellAnchor>
  <xdr:twoCellAnchor editAs="oneCell">
    <xdr:from>
      <xdr:col>2</xdr:col>
      <xdr:colOff>2548845</xdr:colOff>
      <xdr:row>63</xdr:row>
      <xdr:rowOff>120095</xdr:rowOff>
    </xdr:from>
    <xdr:to>
      <xdr:col>3</xdr:col>
      <xdr:colOff>1887992</xdr:colOff>
      <xdr:row>64</xdr:row>
      <xdr:rowOff>620691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382533" y="56222345"/>
          <a:ext cx="2149022" cy="1310221"/>
        </a:xfrm>
        <a:prstGeom prst="rect">
          <a:avLst/>
        </a:prstGeom>
      </xdr:spPr>
    </xdr:pic>
    <xdr:clientData/>
  </xdr:twoCellAnchor>
  <xdr:twoCellAnchor editAs="oneCell">
    <xdr:from>
      <xdr:col>2</xdr:col>
      <xdr:colOff>2774495</xdr:colOff>
      <xdr:row>67</xdr:row>
      <xdr:rowOff>179989</xdr:rowOff>
    </xdr:from>
    <xdr:to>
      <xdr:col>3</xdr:col>
      <xdr:colOff>1773555</xdr:colOff>
      <xdr:row>68</xdr:row>
      <xdr:rowOff>581352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08183" y="59520739"/>
          <a:ext cx="1808935" cy="1210988"/>
        </a:xfrm>
        <a:prstGeom prst="rect">
          <a:avLst/>
        </a:prstGeom>
      </xdr:spPr>
    </xdr:pic>
    <xdr:clientData/>
  </xdr:twoCellAnchor>
  <xdr:twoCellAnchor editAs="oneCell">
    <xdr:from>
      <xdr:col>2</xdr:col>
      <xdr:colOff>602796</xdr:colOff>
      <xdr:row>59</xdr:row>
      <xdr:rowOff>315101</xdr:rowOff>
    </xdr:from>
    <xdr:to>
      <xdr:col>2</xdr:col>
      <xdr:colOff>1856492</xdr:colOff>
      <xdr:row>60</xdr:row>
      <xdr:rowOff>530655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484" y="53178851"/>
          <a:ext cx="1253696" cy="1025179"/>
        </a:xfrm>
        <a:prstGeom prst="rect">
          <a:avLst/>
        </a:prstGeom>
      </xdr:spPr>
    </xdr:pic>
    <xdr:clientData/>
  </xdr:twoCellAnchor>
  <xdr:twoCellAnchor editAs="oneCell">
    <xdr:from>
      <xdr:col>2</xdr:col>
      <xdr:colOff>2705326</xdr:colOff>
      <xdr:row>59</xdr:row>
      <xdr:rowOff>154937</xdr:rowOff>
    </xdr:from>
    <xdr:to>
      <xdr:col>3</xdr:col>
      <xdr:colOff>2034019</xdr:colOff>
      <xdr:row>60</xdr:row>
      <xdr:rowOff>561527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539014" y="53018687"/>
          <a:ext cx="2138568" cy="1216215"/>
        </a:xfrm>
        <a:prstGeom prst="rect">
          <a:avLst/>
        </a:prstGeom>
      </xdr:spPr>
    </xdr:pic>
    <xdr:clientData/>
  </xdr:twoCellAnchor>
  <xdr:twoCellAnchor editAs="oneCell">
    <xdr:from>
      <xdr:col>2</xdr:col>
      <xdr:colOff>616402</xdr:colOff>
      <xdr:row>65</xdr:row>
      <xdr:rowOff>223720</xdr:rowOff>
    </xdr:from>
    <xdr:to>
      <xdr:col>2</xdr:col>
      <xdr:colOff>1911944</xdr:colOff>
      <xdr:row>66</xdr:row>
      <xdr:rowOff>645991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50090" y="57945220"/>
          <a:ext cx="1295542" cy="1231896"/>
        </a:xfrm>
        <a:prstGeom prst="rect">
          <a:avLst/>
        </a:prstGeom>
      </xdr:spPr>
    </xdr:pic>
    <xdr:clientData/>
  </xdr:twoCellAnchor>
  <xdr:twoCellAnchor editAs="oneCell">
    <xdr:from>
      <xdr:col>2</xdr:col>
      <xdr:colOff>2502354</xdr:colOff>
      <xdr:row>65</xdr:row>
      <xdr:rowOff>106694</xdr:rowOff>
    </xdr:from>
    <xdr:to>
      <xdr:col>3</xdr:col>
      <xdr:colOff>1795122</xdr:colOff>
      <xdr:row>66</xdr:row>
      <xdr:rowOff>603206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336042" y="57828194"/>
          <a:ext cx="2102643" cy="1306137"/>
        </a:xfrm>
        <a:prstGeom prst="rect">
          <a:avLst/>
        </a:prstGeom>
      </xdr:spPr>
    </xdr:pic>
    <xdr:clientData/>
  </xdr:twoCellAnchor>
  <xdr:twoCellAnchor editAs="oneCell">
    <xdr:from>
      <xdr:col>2</xdr:col>
      <xdr:colOff>683079</xdr:colOff>
      <xdr:row>71</xdr:row>
      <xdr:rowOff>147246</xdr:rowOff>
    </xdr:from>
    <xdr:to>
      <xdr:col>2</xdr:col>
      <xdr:colOff>1904999</xdr:colOff>
      <xdr:row>72</xdr:row>
      <xdr:rowOff>631828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16767" y="62726496"/>
          <a:ext cx="1221920" cy="1294208"/>
        </a:xfrm>
        <a:prstGeom prst="rect">
          <a:avLst/>
        </a:prstGeom>
      </xdr:spPr>
    </xdr:pic>
    <xdr:clientData/>
  </xdr:twoCellAnchor>
  <xdr:twoCellAnchor editAs="oneCell">
    <xdr:from>
      <xdr:col>2</xdr:col>
      <xdr:colOff>636135</xdr:colOff>
      <xdr:row>69</xdr:row>
      <xdr:rowOff>193901</xdr:rowOff>
    </xdr:from>
    <xdr:to>
      <xdr:col>2</xdr:col>
      <xdr:colOff>2248005</xdr:colOff>
      <xdr:row>70</xdr:row>
      <xdr:rowOff>488508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69823" y="61153901"/>
          <a:ext cx="1611870" cy="1104232"/>
        </a:xfrm>
        <a:prstGeom prst="rect">
          <a:avLst/>
        </a:prstGeom>
      </xdr:spPr>
    </xdr:pic>
    <xdr:clientData/>
  </xdr:twoCellAnchor>
  <xdr:twoCellAnchor editAs="oneCell">
    <xdr:from>
      <xdr:col>2</xdr:col>
      <xdr:colOff>2591481</xdr:colOff>
      <xdr:row>69</xdr:row>
      <xdr:rowOff>95250</xdr:rowOff>
    </xdr:from>
    <xdr:to>
      <xdr:col>3</xdr:col>
      <xdr:colOff>1667779</xdr:colOff>
      <xdr:row>70</xdr:row>
      <xdr:rowOff>714375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425169" y="61055250"/>
          <a:ext cx="1886173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2506434</xdr:colOff>
      <xdr:row>71</xdr:row>
      <xdr:rowOff>325027</xdr:rowOff>
    </xdr:from>
    <xdr:to>
      <xdr:col>3</xdr:col>
      <xdr:colOff>1644329</xdr:colOff>
      <xdr:row>72</xdr:row>
      <xdr:rowOff>595312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340122" y="62904277"/>
          <a:ext cx="1947770" cy="1079911"/>
        </a:xfrm>
        <a:prstGeom prst="rect">
          <a:avLst/>
        </a:prstGeom>
      </xdr:spPr>
    </xdr:pic>
    <xdr:clientData/>
  </xdr:twoCellAnchor>
  <xdr:twoCellAnchor editAs="oneCell">
    <xdr:from>
      <xdr:col>6</xdr:col>
      <xdr:colOff>1292681</xdr:colOff>
      <xdr:row>25</xdr:row>
      <xdr:rowOff>40824</xdr:rowOff>
    </xdr:from>
    <xdr:to>
      <xdr:col>7</xdr:col>
      <xdr:colOff>1969574</xdr:colOff>
      <xdr:row>26</xdr:row>
      <xdr:rowOff>710</xdr:rowOff>
    </xdr:to>
    <xdr:pic>
      <xdr:nvPicPr>
        <xdr:cNvPr id="126" name="Picture 9" descr="Logo_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2" y="24941895"/>
          <a:ext cx="2568286" cy="479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26571</xdr:colOff>
      <xdr:row>2</xdr:row>
      <xdr:rowOff>1415384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940000" cy="2776097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6</xdr:row>
      <xdr:rowOff>27214</xdr:rowOff>
    </xdr:from>
    <xdr:to>
      <xdr:col>4</xdr:col>
      <xdr:colOff>1441</xdr:colOff>
      <xdr:row>6</xdr:row>
      <xdr:rowOff>1287214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674178" y="3973285"/>
          <a:ext cx="2520000" cy="12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7</xdr:row>
      <xdr:rowOff>27214</xdr:rowOff>
    </xdr:from>
    <xdr:to>
      <xdr:col>4</xdr:col>
      <xdr:colOff>1441</xdr:colOff>
      <xdr:row>7</xdr:row>
      <xdr:rowOff>1287801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74178" y="5279571"/>
          <a:ext cx="2520000" cy="1260587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8</xdr:row>
      <xdr:rowOff>27214</xdr:rowOff>
    </xdr:from>
    <xdr:to>
      <xdr:col>4</xdr:col>
      <xdr:colOff>1441</xdr:colOff>
      <xdr:row>8</xdr:row>
      <xdr:rowOff>1287214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674178" y="6585857"/>
          <a:ext cx="2520000" cy="12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9</xdr:row>
      <xdr:rowOff>27214</xdr:rowOff>
    </xdr:from>
    <xdr:to>
      <xdr:col>4</xdr:col>
      <xdr:colOff>1441</xdr:colOff>
      <xdr:row>9</xdr:row>
      <xdr:rowOff>1287214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674178" y="7892143"/>
          <a:ext cx="2520000" cy="12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10</xdr:row>
      <xdr:rowOff>27214</xdr:rowOff>
    </xdr:from>
    <xdr:to>
      <xdr:col>4</xdr:col>
      <xdr:colOff>1441</xdr:colOff>
      <xdr:row>10</xdr:row>
      <xdr:rowOff>1287214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674178" y="9198428"/>
          <a:ext cx="2520000" cy="12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11</xdr:row>
      <xdr:rowOff>27214</xdr:rowOff>
    </xdr:from>
    <xdr:to>
      <xdr:col>4</xdr:col>
      <xdr:colOff>1441</xdr:colOff>
      <xdr:row>11</xdr:row>
      <xdr:rowOff>1287214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178" y="10504714"/>
          <a:ext cx="252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27214</xdr:colOff>
      <xdr:row>12</xdr:row>
      <xdr:rowOff>27214</xdr:rowOff>
    </xdr:from>
    <xdr:to>
      <xdr:col>4</xdr:col>
      <xdr:colOff>1441</xdr:colOff>
      <xdr:row>12</xdr:row>
      <xdr:rowOff>1287214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178" y="11811000"/>
          <a:ext cx="252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27214</xdr:colOff>
      <xdr:row>13</xdr:row>
      <xdr:rowOff>27214</xdr:rowOff>
    </xdr:from>
    <xdr:to>
      <xdr:col>4</xdr:col>
      <xdr:colOff>1441</xdr:colOff>
      <xdr:row>13</xdr:row>
      <xdr:rowOff>1287214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178" y="13117285"/>
          <a:ext cx="252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27214</xdr:rowOff>
    </xdr:from>
    <xdr:to>
      <xdr:col>8</xdr:col>
      <xdr:colOff>26571</xdr:colOff>
      <xdr:row>24</xdr:row>
      <xdr:rowOff>2803311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96071"/>
          <a:ext cx="14940000" cy="27760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44532</xdr:rowOff>
    </xdr:from>
    <xdr:to>
      <xdr:col>8</xdr:col>
      <xdr:colOff>26571</xdr:colOff>
      <xdr:row>47</xdr:row>
      <xdr:rowOff>2820629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418168"/>
          <a:ext cx="14920207" cy="2776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11926</xdr:colOff>
      <xdr:row>13</xdr:row>
      <xdr:rowOff>8282</xdr:rowOff>
    </xdr:from>
    <xdr:to>
      <xdr:col>3</xdr:col>
      <xdr:colOff>2689412</xdr:colOff>
      <xdr:row>13</xdr:row>
      <xdr:rowOff>1251858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126" y="4427882"/>
          <a:ext cx="2677486" cy="1243576"/>
        </a:xfrm>
        <a:prstGeom prst="rect">
          <a:avLst/>
        </a:prstGeom>
      </xdr:spPr>
    </xdr:pic>
    <xdr:clientData/>
  </xdr:twoCellAnchor>
  <xdr:twoCellAnchor editAs="oneCell">
    <xdr:from>
      <xdr:col>3</xdr:col>
      <xdr:colOff>10684</xdr:colOff>
      <xdr:row>12</xdr:row>
      <xdr:rowOff>9004</xdr:rowOff>
    </xdr:from>
    <xdr:to>
      <xdr:col>3</xdr:col>
      <xdr:colOff>2684414</xdr:colOff>
      <xdr:row>12</xdr:row>
      <xdr:rowOff>1279071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884" y="3133204"/>
          <a:ext cx="2673730" cy="1270067"/>
        </a:xfrm>
        <a:prstGeom prst="rect">
          <a:avLst/>
        </a:prstGeom>
      </xdr:spPr>
    </xdr:pic>
    <xdr:clientData/>
  </xdr:twoCellAnchor>
  <xdr:twoCellAnchor editAs="oneCell">
    <xdr:from>
      <xdr:col>3</xdr:col>
      <xdr:colOff>10683</xdr:colOff>
      <xdr:row>14</xdr:row>
      <xdr:rowOff>8282</xdr:rowOff>
    </xdr:from>
    <xdr:to>
      <xdr:col>3</xdr:col>
      <xdr:colOff>2688222</xdr:colOff>
      <xdr:row>14</xdr:row>
      <xdr:rowOff>1265463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883" y="5694707"/>
          <a:ext cx="2677539" cy="1257181"/>
        </a:xfrm>
        <a:prstGeom prst="rect">
          <a:avLst/>
        </a:prstGeom>
      </xdr:spPr>
    </xdr:pic>
    <xdr:clientData/>
  </xdr:twoCellAnchor>
  <xdr:twoCellAnchor editAs="oneCell">
    <xdr:from>
      <xdr:col>3</xdr:col>
      <xdr:colOff>8280</xdr:colOff>
      <xdr:row>16</xdr:row>
      <xdr:rowOff>13607</xdr:rowOff>
    </xdr:from>
    <xdr:to>
      <xdr:col>3</xdr:col>
      <xdr:colOff>2689411</xdr:colOff>
      <xdr:row>16</xdr:row>
      <xdr:rowOff>1259116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480" y="6976382"/>
          <a:ext cx="2681131" cy="1245509"/>
        </a:xfrm>
        <a:prstGeom prst="rect">
          <a:avLst/>
        </a:prstGeom>
      </xdr:spPr>
    </xdr:pic>
    <xdr:clientData/>
  </xdr:twoCellAnchor>
  <xdr:twoCellAnchor editAs="oneCell">
    <xdr:from>
      <xdr:col>2</xdr:col>
      <xdr:colOff>822935</xdr:colOff>
      <xdr:row>19</xdr:row>
      <xdr:rowOff>136761</xdr:rowOff>
    </xdr:from>
    <xdr:to>
      <xdr:col>3</xdr:col>
      <xdr:colOff>1796143</xdr:colOff>
      <xdr:row>19</xdr:row>
      <xdr:rowOff>1578426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67" b="22186"/>
        <a:stretch/>
      </xdr:blipFill>
      <xdr:spPr>
        <a:xfrm>
          <a:off x="2714328" y="9253547"/>
          <a:ext cx="2973458" cy="1441665"/>
        </a:xfrm>
        <a:prstGeom prst="rect">
          <a:avLst/>
        </a:prstGeom>
      </xdr:spPr>
    </xdr:pic>
    <xdr:clientData/>
  </xdr:twoCellAnchor>
  <xdr:twoCellAnchor editAs="oneCell">
    <xdr:from>
      <xdr:col>2</xdr:col>
      <xdr:colOff>919444</xdr:colOff>
      <xdr:row>20</xdr:row>
      <xdr:rowOff>103909</xdr:rowOff>
    </xdr:from>
    <xdr:to>
      <xdr:col>3</xdr:col>
      <xdr:colOff>1905616</xdr:colOff>
      <xdr:row>20</xdr:row>
      <xdr:rowOff>1918822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" t="12100" b="10773"/>
        <a:stretch/>
      </xdr:blipFill>
      <xdr:spPr>
        <a:xfrm>
          <a:off x="2807126" y="10997045"/>
          <a:ext cx="2995081" cy="1814913"/>
        </a:xfrm>
        <a:prstGeom prst="rect">
          <a:avLst/>
        </a:prstGeom>
      </xdr:spPr>
    </xdr:pic>
    <xdr:clientData/>
  </xdr:twoCellAnchor>
  <xdr:twoCellAnchor editAs="oneCell">
    <xdr:from>
      <xdr:col>2</xdr:col>
      <xdr:colOff>739677</xdr:colOff>
      <xdr:row>22</xdr:row>
      <xdr:rowOff>49644</xdr:rowOff>
    </xdr:from>
    <xdr:to>
      <xdr:col>3</xdr:col>
      <xdr:colOff>1956955</xdr:colOff>
      <xdr:row>22</xdr:row>
      <xdr:rowOff>1714397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89"/>
        <a:stretch/>
      </xdr:blipFill>
      <xdr:spPr>
        <a:xfrm>
          <a:off x="4064768" y="15324280"/>
          <a:ext cx="3226187" cy="1664753"/>
        </a:xfrm>
        <a:prstGeom prst="rect">
          <a:avLst/>
        </a:prstGeom>
      </xdr:spPr>
    </xdr:pic>
    <xdr:clientData/>
  </xdr:twoCellAnchor>
  <xdr:twoCellAnchor editAs="oneCell">
    <xdr:from>
      <xdr:col>2</xdr:col>
      <xdr:colOff>853819</xdr:colOff>
      <xdr:row>21</xdr:row>
      <xdr:rowOff>207818</xdr:rowOff>
    </xdr:from>
    <xdr:to>
      <xdr:col>3</xdr:col>
      <xdr:colOff>2156056</xdr:colOff>
      <xdr:row>21</xdr:row>
      <xdr:rowOff>2125188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4" t="10111" r="1"/>
        <a:stretch/>
      </xdr:blipFill>
      <xdr:spPr>
        <a:xfrm>
          <a:off x="2741501" y="13179136"/>
          <a:ext cx="3311146" cy="1917370"/>
        </a:xfrm>
        <a:prstGeom prst="rect">
          <a:avLst/>
        </a:prstGeom>
      </xdr:spPr>
    </xdr:pic>
    <xdr:clientData/>
  </xdr:twoCellAnchor>
  <xdr:twoCellAnchor editAs="oneCell">
    <xdr:from>
      <xdr:col>2</xdr:col>
      <xdr:colOff>355024</xdr:colOff>
      <xdr:row>23</xdr:row>
      <xdr:rowOff>186091</xdr:rowOff>
    </xdr:from>
    <xdr:to>
      <xdr:col>3</xdr:col>
      <xdr:colOff>1766455</xdr:colOff>
      <xdr:row>23</xdr:row>
      <xdr:rowOff>2116394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9" r="4479" b="5482"/>
        <a:stretch/>
      </xdr:blipFill>
      <xdr:spPr>
        <a:xfrm>
          <a:off x="3680115" y="17556227"/>
          <a:ext cx="3420340" cy="1930303"/>
        </a:xfrm>
        <a:prstGeom prst="rect">
          <a:avLst/>
        </a:prstGeom>
      </xdr:spPr>
    </xdr:pic>
    <xdr:clientData/>
  </xdr:twoCellAnchor>
  <xdr:twoCellAnchor editAs="oneCell">
    <xdr:from>
      <xdr:col>2</xdr:col>
      <xdr:colOff>599952</xdr:colOff>
      <xdr:row>24</xdr:row>
      <xdr:rowOff>129671</xdr:rowOff>
    </xdr:from>
    <xdr:to>
      <xdr:col>3</xdr:col>
      <xdr:colOff>2234046</xdr:colOff>
      <xdr:row>24</xdr:row>
      <xdr:rowOff>2087309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90" b="11473"/>
        <a:stretch/>
      </xdr:blipFill>
      <xdr:spPr>
        <a:xfrm>
          <a:off x="3925043" y="20288035"/>
          <a:ext cx="3643003" cy="19576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6</xdr:col>
      <xdr:colOff>762000</xdr:colOff>
      <xdr:row>8</xdr:row>
      <xdr:rowOff>915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719955" cy="2079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345622</xdr:colOff>
      <xdr:row>25</xdr:row>
      <xdr:rowOff>300718</xdr:rowOff>
    </xdr:from>
    <xdr:to>
      <xdr:col>2</xdr:col>
      <xdr:colOff>1690605</xdr:colOff>
      <xdr:row>25</xdr:row>
      <xdr:rowOff>1567543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4547" y="22846393"/>
          <a:ext cx="1344983" cy="1266825"/>
        </a:xfrm>
        <a:prstGeom prst="rect">
          <a:avLst/>
        </a:prstGeom>
      </xdr:spPr>
    </xdr:pic>
    <xdr:clientData/>
  </xdr:twoCellAnchor>
  <xdr:twoCellAnchor editAs="oneCell">
    <xdr:from>
      <xdr:col>2</xdr:col>
      <xdr:colOff>415019</xdr:colOff>
      <xdr:row>30</xdr:row>
      <xdr:rowOff>404153</xdr:rowOff>
    </xdr:from>
    <xdr:to>
      <xdr:col>2</xdr:col>
      <xdr:colOff>1768929</xdr:colOff>
      <xdr:row>31</xdr:row>
      <xdr:rowOff>687991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3944" y="28779128"/>
          <a:ext cx="1353910" cy="1341113"/>
        </a:xfrm>
        <a:prstGeom prst="rect">
          <a:avLst/>
        </a:prstGeom>
      </xdr:spPr>
    </xdr:pic>
    <xdr:clientData/>
  </xdr:twoCellAnchor>
  <xdr:twoCellAnchor editAs="oneCell">
    <xdr:from>
      <xdr:col>2</xdr:col>
      <xdr:colOff>110218</xdr:colOff>
      <xdr:row>34</xdr:row>
      <xdr:rowOff>352424</xdr:rowOff>
    </xdr:from>
    <xdr:to>
      <xdr:col>2</xdr:col>
      <xdr:colOff>1870740</xdr:colOff>
      <xdr:row>35</xdr:row>
      <xdr:rowOff>775608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39143" y="32785049"/>
          <a:ext cx="1760522" cy="1432835"/>
        </a:xfrm>
        <a:prstGeom prst="rect">
          <a:avLst/>
        </a:prstGeom>
      </xdr:spPr>
    </xdr:pic>
    <xdr:clientData/>
  </xdr:twoCellAnchor>
  <xdr:twoCellAnchor editAs="oneCell">
    <xdr:from>
      <xdr:col>3</xdr:col>
      <xdr:colOff>171162</xdr:colOff>
      <xdr:row>19</xdr:row>
      <xdr:rowOff>183302</xdr:rowOff>
    </xdr:from>
    <xdr:to>
      <xdr:col>3</xdr:col>
      <xdr:colOff>2182092</xdr:colOff>
      <xdr:row>20</xdr:row>
      <xdr:rowOff>953384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25253" y="18505938"/>
          <a:ext cx="2010930" cy="1861127"/>
        </a:xfrm>
        <a:prstGeom prst="rect">
          <a:avLst/>
        </a:prstGeom>
      </xdr:spPr>
    </xdr:pic>
    <xdr:clientData/>
  </xdr:twoCellAnchor>
  <xdr:twoCellAnchor editAs="oneCell">
    <xdr:from>
      <xdr:col>3</xdr:col>
      <xdr:colOff>203489</xdr:colOff>
      <xdr:row>21</xdr:row>
      <xdr:rowOff>94475</xdr:rowOff>
    </xdr:from>
    <xdr:to>
      <xdr:col>3</xdr:col>
      <xdr:colOff>2008908</xdr:colOff>
      <xdr:row>22</xdr:row>
      <xdr:rowOff>1049851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57580" y="20581884"/>
          <a:ext cx="1805419" cy="208105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13</xdr:row>
      <xdr:rowOff>9951</xdr:rowOff>
    </xdr:from>
    <xdr:to>
      <xdr:col>3</xdr:col>
      <xdr:colOff>2258786</xdr:colOff>
      <xdr:row>14</xdr:row>
      <xdr:rowOff>669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52407" y="13659276"/>
          <a:ext cx="2245179" cy="164806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14</xdr:row>
      <xdr:rowOff>13607</xdr:rowOff>
    </xdr:from>
    <xdr:to>
      <xdr:col>3</xdr:col>
      <xdr:colOff>2252074</xdr:colOff>
      <xdr:row>14</xdr:row>
      <xdr:rowOff>1673678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52407" y="15320282"/>
          <a:ext cx="2238467" cy="1660071"/>
        </a:xfrm>
        <a:prstGeom prst="rect">
          <a:avLst/>
        </a:prstGeom>
      </xdr:spPr>
    </xdr:pic>
    <xdr:clientData/>
  </xdr:twoCellAnchor>
  <xdr:twoCellAnchor editAs="oneCell">
    <xdr:from>
      <xdr:col>3</xdr:col>
      <xdr:colOff>13608</xdr:colOff>
      <xdr:row>7</xdr:row>
      <xdr:rowOff>17318</xdr:rowOff>
    </xdr:from>
    <xdr:to>
      <xdr:col>3</xdr:col>
      <xdr:colOff>2258786</xdr:colOff>
      <xdr:row>7</xdr:row>
      <xdr:rowOff>1611003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67699" y="3913909"/>
          <a:ext cx="2245178" cy="1593685"/>
        </a:xfrm>
        <a:prstGeom prst="rect">
          <a:avLst/>
        </a:prstGeom>
      </xdr:spPr>
    </xdr:pic>
    <xdr:clientData/>
  </xdr:twoCellAnchor>
  <xdr:twoCellAnchor editAs="oneCell">
    <xdr:from>
      <xdr:col>2</xdr:col>
      <xdr:colOff>2313579</xdr:colOff>
      <xdr:row>25</xdr:row>
      <xdr:rowOff>136071</xdr:rowOff>
    </xdr:from>
    <xdr:to>
      <xdr:col>3</xdr:col>
      <xdr:colOff>1702129</xdr:colOff>
      <xdr:row>25</xdr:row>
      <xdr:rowOff>1537607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42504" y="22681746"/>
          <a:ext cx="2319652" cy="1401536"/>
        </a:xfrm>
        <a:prstGeom prst="rect">
          <a:avLst/>
        </a:prstGeom>
      </xdr:spPr>
    </xdr:pic>
    <xdr:clientData/>
  </xdr:twoCellAnchor>
  <xdr:twoCellAnchor editAs="oneCell">
    <xdr:from>
      <xdr:col>2</xdr:col>
      <xdr:colOff>2272392</xdr:colOff>
      <xdr:row>28</xdr:row>
      <xdr:rowOff>81643</xdr:rowOff>
    </xdr:from>
    <xdr:to>
      <xdr:col>3</xdr:col>
      <xdr:colOff>1916678</xdr:colOff>
      <xdr:row>29</xdr:row>
      <xdr:rowOff>678088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01317" y="26456368"/>
          <a:ext cx="2575388" cy="1634670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380999</xdr:colOff>
      <xdr:row>28</xdr:row>
      <xdr:rowOff>421821</xdr:rowOff>
    </xdr:from>
    <xdr:to>
      <xdr:col>2</xdr:col>
      <xdr:colOff>1836964</xdr:colOff>
      <xdr:row>29</xdr:row>
      <xdr:rowOff>521776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09924" y="26796546"/>
          <a:ext cx="1455965" cy="1138180"/>
        </a:xfrm>
        <a:prstGeom prst="rect">
          <a:avLst/>
        </a:prstGeom>
      </xdr:spPr>
    </xdr:pic>
    <xdr:clientData/>
  </xdr:twoCellAnchor>
  <xdr:twoCellAnchor editAs="oneCell">
    <xdr:from>
      <xdr:col>2</xdr:col>
      <xdr:colOff>1900465</xdr:colOff>
      <xdr:row>30</xdr:row>
      <xdr:rowOff>206375</xdr:rowOff>
    </xdr:from>
    <xdr:to>
      <xdr:col>3</xdr:col>
      <xdr:colOff>1779238</xdr:colOff>
      <xdr:row>31</xdr:row>
      <xdr:rowOff>855061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29390" y="28581350"/>
          <a:ext cx="2809875" cy="1705961"/>
        </a:xfrm>
        <a:prstGeom prst="rect">
          <a:avLst/>
        </a:prstGeom>
      </xdr:spPr>
    </xdr:pic>
    <xdr:clientData/>
  </xdr:twoCellAnchor>
  <xdr:twoCellAnchor editAs="oneCell">
    <xdr:from>
      <xdr:col>2</xdr:col>
      <xdr:colOff>2285999</xdr:colOff>
      <xdr:row>34</xdr:row>
      <xdr:rowOff>176894</xdr:rowOff>
    </xdr:from>
    <xdr:to>
      <xdr:col>3</xdr:col>
      <xdr:colOff>1713337</xdr:colOff>
      <xdr:row>35</xdr:row>
      <xdr:rowOff>748394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14924" y="32609519"/>
          <a:ext cx="2358440" cy="1581151"/>
        </a:xfrm>
        <a:prstGeom prst="rect">
          <a:avLst/>
        </a:prstGeom>
      </xdr:spPr>
    </xdr:pic>
    <xdr:clientData/>
  </xdr:twoCellAnchor>
  <xdr:twoCellAnchor editAs="oneCell">
    <xdr:from>
      <xdr:col>8</xdr:col>
      <xdr:colOff>710046</xdr:colOff>
      <xdr:row>3</xdr:row>
      <xdr:rowOff>12165</xdr:rowOff>
    </xdr:from>
    <xdr:to>
      <xdr:col>8</xdr:col>
      <xdr:colOff>1956954</xdr:colOff>
      <xdr:row>3</xdr:row>
      <xdr:rowOff>467611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079682" y="2973574"/>
          <a:ext cx="1246908" cy="455446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8</xdr:row>
      <xdr:rowOff>1</xdr:rowOff>
    </xdr:from>
    <xdr:to>
      <xdr:col>3</xdr:col>
      <xdr:colOff>2258786</xdr:colOff>
      <xdr:row>8</xdr:row>
      <xdr:rowOff>1632857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52407" y="5410201"/>
          <a:ext cx="2245179" cy="1632856"/>
        </a:xfrm>
        <a:prstGeom prst="rect">
          <a:avLst/>
        </a:prstGeom>
      </xdr:spPr>
    </xdr:pic>
    <xdr:clientData/>
  </xdr:twoCellAnchor>
  <xdr:twoCellAnchor editAs="oneCell">
    <xdr:from>
      <xdr:col>3</xdr:col>
      <xdr:colOff>13608</xdr:colOff>
      <xdr:row>9</xdr:row>
      <xdr:rowOff>13608</xdr:rowOff>
    </xdr:from>
    <xdr:to>
      <xdr:col>3</xdr:col>
      <xdr:colOff>2258786</xdr:colOff>
      <xdr:row>9</xdr:row>
      <xdr:rowOff>1630720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652408" y="7071633"/>
          <a:ext cx="2245178" cy="1617112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10</xdr:row>
      <xdr:rowOff>13607</xdr:rowOff>
    </xdr:from>
    <xdr:to>
      <xdr:col>3</xdr:col>
      <xdr:colOff>2258786</xdr:colOff>
      <xdr:row>11</xdr:row>
      <xdr:rowOff>15764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52407" y="8719457"/>
          <a:ext cx="2245179" cy="1649981"/>
        </a:xfrm>
        <a:prstGeom prst="rect">
          <a:avLst/>
        </a:prstGeom>
      </xdr:spPr>
    </xdr:pic>
    <xdr:clientData/>
  </xdr:twoCellAnchor>
  <xdr:twoCellAnchor editAs="oneCell">
    <xdr:from>
      <xdr:col>3</xdr:col>
      <xdr:colOff>13606</xdr:colOff>
      <xdr:row>11</xdr:row>
      <xdr:rowOff>13607</xdr:rowOff>
    </xdr:from>
    <xdr:to>
      <xdr:col>3</xdr:col>
      <xdr:colOff>2258785</xdr:colOff>
      <xdr:row>12</xdr:row>
      <xdr:rowOff>18182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652406" y="10367282"/>
          <a:ext cx="2245179" cy="1652401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12</xdr:row>
      <xdr:rowOff>13607</xdr:rowOff>
    </xdr:from>
    <xdr:to>
      <xdr:col>3</xdr:col>
      <xdr:colOff>2258786</xdr:colOff>
      <xdr:row>13</xdr:row>
      <xdr:rowOff>19530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52407" y="12015107"/>
          <a:ext cx="2245179" cy="1653748"/>
        </a:xfrm>
        <a:prstGeom prst="rect">
          <a:avLst/>
        </a:prstGeom>
      </xdr:spPr>
    </xdr:pic>
    <xdr:clientData/>
  </xdr:twoCellAnchor>
  <xdr:twoCellAnchor editAs="oneCell">
    <xdr:from>
      <xdr:col>2</xdr:col>
      <xdr:colOff>263978</xdr:colOff>
      <xdr:row>26</xdr:row>
      <xdr:rowOff>289431</xdr:rowOff>
    </xdr:from>
    <xdr:to>
      <xdr:col>2</xdr:col>
      <xdr:colOff>1895512</xdr:colOff>
      <xdr:row>27</xdr:row>
      <xdr:rowOff>619124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092903" y="24644856"/>
          <a:ext cx="1631534" cy="1339343"/>
        </a:xfrm>
        <a:prstGeom prst="rect">
          <a:avLst/>
        </a:prstGeom>
      </xdr:spPr>
    </xdr:pic>
    <xdr:clientData/>
  </xdr:twoCellAnchor>
  <xdr:twoCellAnchor editAs="oneCell">
    <xdr:from>
      <xdr:col>2</xdr:col>
      <xdr:colOff>1934481</xdr:colOff>
      <xdr:row>26</xdr:row>
      <xdr:rowOff>231321</xdr:rowOff>
    </xdr:from>
    <xdr:to>
      <xdr:col>3</xdr:col>
      <xdr:colOff>1799649</xdr:colOff>
      <xdr:row>27</xdr:row>
      <xdr:rowOff>809624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63406" y="24586746"/>
          <a:ext cx="2796270" cy="1587953"/>
        </a:xfrm>
        <a:prstGeom prst="rect">
          <a:avLst/>
        </a:prstGeom>
      </xdr:spPr>
    </xdr:pic>
    <xdr:clientData/>
  </xdr:twoCellAnchor>
  <xdr:twoCellAnchor editAs="oneCell">
    <xdr:from>
      <xdr:col>2</xdr:col>
      <xdr:colOff>263977</xdr:colOff>
      <xdr:row>32</xdr:row>
      <xdr:rowOff>96616</xdr:rowOff>
    </xdr:from>
    <xdr:to>
      <xdr:col>2</xdr:col>
      <xdr:colOff>1949968</xdr:colOff>
      <xdr:row>33</xdr:row>
      <xdr:rowOff>695325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92902" y="30509941"/>
          <a:ext cx="1685991" cy="1608359"/>
        </a:xfrm>
        <a:prstGeom prst="rect">
          <a:avLst/>
        </a:prstGeom>
      </xdr:spPr>
    </xdr:pic>
    <xdr:clientData/>
  </xdr:twoCellAnchor>
  <xdr:twoCellAnchor editAs="oneCell">
    <xdr:from>
      <xdr:col>2</xdr:col>
      <xdr:colOff>2068286</xdr:colOff>
      <xdr:row>32</xdr:row>
      <xdr:rowOff>163286</xdr:rowOff>
    </xdr:from>
    <xdr:to>
      <xdr:col>3</xdr:col>
      <xdr:colOff>1886702</xdr:colOff>
      <xdr:row>33</xdr:row>
      <xdr:rowOff>858611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897211" y="30576611"/>
          <a:ext cx="2749518" cy="1704975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204107</xdr:colOff>
      <xdr:row>38</xdr:row>
      <xdr:rowOff>196415</xdr:rowOff>
    </xdr:from>
    <xdr:to>
      <xdr:col>2</xdr:col>
      <xdr:colOff>1796142</xdr:colOff>
      <xdr:row>39</xdr:row>
      <xdr:rowOff>947452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033032" y="36667640"/>
          <a:ext cx="1592035" cy="1694012"/>
        </a:xfrm>
        <a:prstGeom prst="rect">
          <a:avLst/>
        </a:prstGeom>
      </xdr:spPr>
    </xdr:pic>
    <xdr:clientData/>
  </xdr:twoCellAnchor>
  <xdr:twoCellAnchor editAs="oneCell">
    <xdr:from>
      <xdr:col>2</xdr:col>
      <xdr:colOff>201387</xdr:colOff>
      <xdr:row>36</xdr:row>
      <xdr:rowOff>387803</xdr:rowOff>
    </xdr:from>
    <xdr:to>
      <xdr:col>2</xdr:col>
      <xdr:colOff>1959428</xdr:colOff>
      <xdr:row>37</xdr:row>
      <xdr:rowOff>587716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030312" y="34839728"/>
          <a:ext cx="1758041" cy="1209564"/>
        </a:xfrm>
        <a:prstGeom prst="rect">
          <a:avLst/>
        </a:prstGeom>
      </xdr:spPr>
    </xdr:pic>
    <xdr:clientData/>
  </xdr:twoCellAnchor>
  <xdr:twoCellAnchor editAs="oneCell">
    <xdr:from>
      <xdr:col>2</xdr:col>
      <xdr:colOff>2299607</xdr:colOff>
      <xdr:row>36</xdr:row>
      <xdr:rowOff>122464</xdr:rowOff>
    </xdr:from>
    <xdr:to>
      <xdr:col>3</xdr:col>
      <xdr:colOff>1729345</xdr:colOff>
      <xdr:row>37</xdr:row>
      <xdr:rowOff>897413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128532" y="34574389"/>
          <a:ext cx="2360840" cy="17846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2381249</xdr:colOff>
      <xdr:row>38</xdr:row>
      <xdr:rowOff>462644</xdr:rowOff>
    </xdr:from>
    <xdr:to>
      <xdr:col>3</xdr:col>
      <xdr:colOff>1586298</xdr:colOff>
      <xdr:row>39</xdr:row>
      <xdr:rowOff>705304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210174" y="36933869"/>
          <a:ext cx="2136151" cy="1185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31919</xdr:colOff>
      <xdr:row>3</xdr:row>
      <xdr:rowOff>17318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58510" cy="2978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tabSelected="1" view="pageBreakPreview" topLeftCell="B1" zoomScale="55" zoomScaleNormal="100" zoomScaleSheetLayoutView="55" zoomScalePageLayoutView="24" workbookViewId="0">
      <selection activeCell="E42" sqref="E42:F42"/>
    </sheetView>
  </sheetViews>
  <sheetFormatPr defaultRowHeight="21" x14ac:dyDescent="0.35"/>
  <cols>
    <col min="1" max="1" width="23.28515625" style="57" hidden="1" customWidth="1"/>
    <col min="2" max="2" width="42.42578125" style="62" customWidth="1"/>
    <col min="3" max="3" width="42.140625" style="63" customWidth="1"/>
    <col min="4" max="4" width="38.28515625" style="62" customWidth="1"/>
    <col min="5" max="5" width="20.85546875" style="64" customWidth="1"/>
    <col min="6" max="6" width="21.42578125" style="64" customWidth="1"/>
    <col min="7" max="7" width="28.28515625" style="62" customWidth="1"/>
    <col min="8" max="8" width="30" style="62" customWidth="1"/>
    <col min="9" max="16384" width="9.140625" style="58"/>
  </cols>
  <sheetData>
    <row r="1" spans="1:8" ht="68.25" customHeight="1" x14ac:dyDescent="0.2">
      <c r="B1" s="120"/>
      <c r="C1" s="120"/>
      <c r="D1" s="120"/>
      <c r="E1" s="120"/>
      <c r="F1" s="120"/>
      <c r="G1" s="120"/>
      <c r="H1" s="120"/>
    </row>
    <row r="2" spans="1:8" ht="38.25" customHeight="1" x14ac:dyDescent="0.2">
      <c r="B2" s="120"/>
      <c r="C2" s="120"/>
      <c r="D2" s="120"/>
      <c r="E2" s="120"/>
      <c r="F2" s="120"/>
      <c r="G2" s="120"/>
      <c r="H2" s="120"/>
    </row>
    <row r="3" spans="1:8" ht="114.75" customHeight="1" x14ac:dyDescent="0.2">
      <c r="B3" s="120"/>
      <c r="C3" s="120"/>
      <c r="D3" s="120"/>
      <c r="E3" s="120"/>
      <c r="F3" s="120"/>
      <c r="G3" s="120"/>
      <c r="H3" s="120"/>
    </row>
    <row r="4" spans="1:8" ht="41.25" customHeight="1" x14ac:dyDescent="0.2">
      <c r="B4" s="77">
        <f ca="1">TODAY()</f>
        <v>46169</v>
      </c>
      <c r="C4" s="104" t="s">
        <v>30</v>
      </c>
      <c r="D4" s="104"/>
      <c r="E4" s="104"/>
      <c r="F4" s="104"/>
      <c r="G4" s="104"/>
      <c r="H4" s="78"/>
    </row>
    <row r="5" spans="1:8" ht="23.25" x14ac:dyDescent="0.2">
      <c r="B5" s="105" t="s">
        <v>5</v>
      </c>
      <c r="C5" s="105" t="s">
        <v>0</v>
      </c>
      <c r="D5" s="105" t="s">
        <v>2</v>
      </c>
      <c r="E5" s="107" t="s">
        <v>29</v>
      </c>
      <c r="F5" s="107" t="s">
        <v>103</v>
      </c>
      <c r="G5" s="105" t="s">
        <v>10</v>
      </c>
      <c r="H5" s="105"/>
    </row>
    <row r="6" spans="1:8" ht="23.25" x14ac:dyDescent="0.2">
      <c r="B6" s="105"/>
      <c r="C6" s="105"/>
      <c r="D6" s="105"/>
      <c r="E6" s="122"/>
      <c r="F6" s="121"/>
      <c r="G6" s="76" t="s">
        <v>3</v>
      </c>
      <c r="H6" s="76" t="s">
        <v>4</v>
      </c>
    </row>
    <row r="7" spans="1:8" ht="102.95" customHeight="1" x14ac:dyDescent="0.2">
      <c r="A7" s="59" t="s">
        <v>110</v>
      </c>
      <c r="B7" s="112" t="s">
        <v>1</v>
      </c>
      <c r="C7" s="66" t="s">
        <v>14</v>
      </c>
      <c r="D7" s="67"/>
      <c r="E7" s="68" t="s">
        <v>104</v>
      </c>
      <c r="F7" s="68">
        <v>0.60899999999999999</v>
      </c>
      <c r="G7" s="69">
        <v>248</v>
      </c>
      <c r="H7" s="70">
        <f>G7/F7</f>
        <v>407.2249589490969</v>
      </c>
    </row>
    <row r="8" spans="1:8" ht="102.95" customHeight="1" x14ac:dyDescent="0.2">
      <c r="A8" s="59" t="s">
        <v>112</v>
      </c>
      <c r="B8" s="112"/>
      <c r="C8" s="66" t="s">
        <v>19</v>
      </c>
      <c r="D8" s="71"/>
      <c r="E8" s="68" t="s">
        <v>104</v>
      </c>
      <c r="F8" s="68">
        <v>0.60899999999999999</v>
      </c>
      <c r="G8" s="69">
        <v>248</v>
      </c>
      <c r="H8" s="70">
        <f t="shared" ref="H8:H14" si="0">G8/F8</f>
        <v>407.2249589490969</v>
      </c>
    </row>
    <row r="9" spans="1:8" ht="102.95" customHeight="1" x14ac:dyDescent="0.2">
      <c r="A9" s="59" t="s">
        <v>113</v>
      </c>
      <c r="B9" s="112"/>
      <c r="C9" s="66" t="s">
        <v>20</v>
      </c>
      <c r="D9" s="72"/>
      <c r="E9" s="68" t="s">
        <v>104</v>
      </c>
      <c r="F9" s="68">
        <v>0.60899999999999999</v>
      </c>
      <c r="G9" s="69">
        <v>248</v>
      </c>
      <c r="H9" s="70">
        <f t="shared" si="0"/>
        <v>407.2249589490969</v>
      </c>
    </row>
    <row r="10" spans="1:8" ht="102.95" customHeight="1" x14ac:dyDescent="0.2">
      <c r="A10" s="59" t="s">
        <v>114</v>
      </c>
      <c r="B10" s="112"/>
      <c r="C10" s="66" t="s">
        <v>21</v>
      </c>
      <c r="D10" s="71"/>
      <c r="E10" s="68" t="s">
        <v>104</v>
      </c>
      <c r="F10" s="68">
        <v>0.60899999999999999</v>
      </c>
      <c r="G10" s="69">
        <v>306</v>
      </c>
      <c r="H10" s="70">
        <f t="shared" si="0"/>
        <v>502.46305418719214</v>
      </c>
    </row>
    <row r="11" spans="1:8" ht="102.95" customHeight="1" x14ac:dyDescent="0.2">
      <c r="A11" s="59" t="s">
        <v>115</v>
      </c>
      <c r="B11" s="112"/>
      <c r="C11" s="66" t="s">
        <v>111</v>
      </c>
      <c r="D11" s="71"/>
      <c r="E11" s="68" t="s">
        <v>104</v>
      </c>
      <c r="F11" s="68">
        <v>0.60899999999999999</v>
      </c>
      <c r="G11" s="69">
        <v>391</v>
      </c>
      <c r="H11" s="70">
        <f t="shared" si="0"/>
        <v>642.03612479474555</v>
      </c>
    </row>
    <row r="12" spans="1:8" ht="102.95" customHeight="1" x14ac:dyDescent="0.2">
      <c r="A12" s="59" t="s">
        <v>161</v>
      </c>
      <c r="B12" s="112" t="s">
        <v>162</v>
      </c>
      <c r="C12" s="66" t="s">
        <v>14</v>
      </c>
      <c r="D12" s="71"/>
      <c r="E12" s="68" t="s">
        <v>163</v>
      </c>
      <c r="F12" s="68">
        <v>0.48</v>
      </c>
      <c r="G12" s="69">
        <v>273</v>
      </c>
      <c r="H12" s="70">
        <f t="shared" si="0"/>
        <v>568.75</v>
      </c>
    </row>
    <row r="13" spans="1:8" ht="102.95" customHeight="1" x14ac:dyDescent="0.2">
      <c r="A13" s="59" t="s">
        <v>164</v>
      </c>
      <c r="B13" s="112"/>
      <c r="C13" s="66" t="s">
        <v>20</v>
      </c>
      <c r="D13" s="71"/>
      <c r="E13" s="68" t="s">
        <v>163</v>
      </c>
      <c r="F13" s="68">
        <v>0.48</v>
      </c>
      <c r="G13" s="69">
        <v>273</v>
      </c>
      <c r="H13" s="70">
        <f t="shared" si="0"/>
        <v>568.75</v>
      </c>
    </row>
    <row r="14" spans="1:8" ht="102.95" customHeight="1" x14ac:dyDescent="0.2">
      <c r="A14" s="59" t="s">
        <v>165</v>
      </c>
      <c r="B14" s="112"/>
      <c r="C14" s="66" t="s">
        <v>111</v>
      </c>
      <c r="D14" s="71"/>
      <c r="E14" s="68" t="s">
        <v>163</v>
      </c>
      <c r="F14" s="68">
        <v>0.48</v>
      </c>
      <c r="G14" s="69">
        <v>361</v>
      </c>
      <c r="H14" s="70">
        <f t="shared" si="0"/>
        <v>752.08333333333337</v>
      </c>
    </row>
    <row r="15" spans="1:8" ht="31.5" x14ac:dyDescent="0.2">
      <c r="A15" s="60"/>
      <c r="B15" s="106" t="s">
        <v>6</v>
      </c>
      <c r="C15" s="106"/>
      <c r="D15" s="106"/>
      <c r="E15" s="106"/>
      <c r="F15" s="106"/>
      <c r="G15" s="106"/>
      <c r="H15" s="106"/>
    </row>
    <row r="16" spans="1:8" ht="38.1" customHeight="1" x14ac:dyDescent="0.2">
      <c r="A16" s="60"/>
      <c r="B16" s="113" t="s">
        <v>0</v>
      </c>
      <c r="C16" s="113" t="s">
        <v>105</v>
      </c>
      <c r="D16" s="113" t="s">
        <v>2</v>
      </c>
      <c r="E16" s="114" t="s">
        <v>29</v>
      </c>
      <c r="F16" s="114" t="s">
        <v>103</v>
      </c>
      <c r="G16" s="113" t="s">
        <v>10</v>
      </c>
      <c r="H16" s="113"/>
    </row>
    <row r="17" spans="1:8" ht="38.1" customHeight="1" x14ac:dyDescent="0.2">
      <c r="A17" s="60"/>
      <c r="B17" s="113"/>
      <c r="C17" s="113"/>
      <c r="D17" s="113"/>
      <c r="E17" s="102"/>
      <c r="F17" s="115"/>
      <c r="G17" s="65" t="s">
        <v>3</v>
      </c>
      <c r="H17" s="65" t="s">
        <v>4</v>
      </c>
    </row>
    <row r="18" spans="1:8" ht="69" customHeight="1" x14ac:dyDescent="0.2">
      <c r="A18" s="59" t="s">
        <v>116</v>
      </c>
      <c r="B18" s="110" t="s">
        <v>14</v>
      </c>
      <c r="C18" s="73" t="s">
        <v>22</v>
      </c>
      <c r="D18" s="111"/>
      <c r="E18" s="68" t="s">
        <v>106</v>
      </c>
      <c r="F18" s="68">
        <v>0.90900000000000003</v>
      </c>
      <c r="G18" s="69">
        <v>509</v>
      </c>
      <c r="H18" s="70">
        <f>G18/F18</f>
        <v>559.95599559955997</v>
      </c>
    </row>
    <row r="19" spans="1:8" ht="79.5" customHeight="1" x14ac:dyDescent="0.2">
      <c r="A19" s="59" t="s">
        <v>117</v>
      </c>
      <c r="B19" s="110"/>
      <c r="C19" s="73" t="s">
        <v>23</v>
      </c>
      <c r="D19" s="111"/>
      <c r="E19" s="68" t="s">
        <v>106</v>
      </c>
      <c r="F19" s="68">
        <v>0.90900000000000003</v>
      </c>
      <c r="G19" s="69">
        <v>509</v>
      </c>
      <c r="H19" s="70">
        <f t="shared" ref="H19:H24" si="1">G19/F19</f>
        <v>559.95599559955997</v>
      </c>
    </row>
    <row r="20" spans="1:8" ht="62.25" customHeight="1" x14ac:dyDescent="0.2">
      <c r="A20" s="59" t="s">
        <v>118</v>
      </c>
      <c r="B20" s="110"/>
      <c r="C20" s="73" t="s">
        <v>24</v>
      </c>
      <c r="D20" s="111"/>
      <c r="E20" s="68" t="s">
        <v>106</v>
      </c>
      <c r="F20" s="68">
        <v>0.90900000000000003</v>
      </c>
      <c r="G20" s="69">
        <v>684</v>
      </c>
      <c r="H20" s="70">
        <f t="shared" si="1"/>
        <v>752.47524752475249</v>
      </c>
    </row>
    <row r="21" spans="1:8" ht="62.25" customHeight="1" x14ac:dyDescent="0.2">
      <c r="A21" s="59" t="s">
        <v>119</v>
      </c>
      <c r="B21" s="110" t="s">
        <v>49</v>
      </c>
      <c r="C21" s="73" t="s">
        <v>22</v>
      </c>
      <c r="D21" s="111"/>
      <c r="E21" s="68" t="s">
        <v>106</v>
      </c>
      <c r="F21" s="68">
        <v>0.90900000000000003</v>
      </c>
      <c r="G21" s="69">
        <v>558</v>
      </c>
      <c r="H21" s="70">
        <f t="shared" si="1"/>
        <v>613.86138613861385</v>
      </c>
    </row>
    <row r="22" spans="1:8" ht="62.25" customHeight="1" x14ac:dyDescent="0.2">
      <c r="A22" s="59" t="s">
        <v>121</v>
      </c>
      <c r="B22" s="110"/>
      <c r="C22" s="73" t="s">
        <v>23</v>
      </c>
      <c r="D22" s="111"/>
      <c r="E22" s="68" t="s">
        <v>106</v>
      </c>
      <c r="F22" s="68">
        <v>0.90900000000000003</v>
      </c>
      <c r="G22" s="69">
        <v>558</v>
      </c>
      <c r="H22" s="70">
        <f t="shared" si="1"/>
        <v>613.86138613861385</v>
      </c>
    </row>
    <row r="23" spans="1:8" ht="62.25" customHeight="1" x14ac:dyDescent="0.2">
      <c r="A23" s="59" t="s">
        <v>120</v>
      </c>
      <c r="B23" s="110"/>
      <c r="C23" s="73" t="s">
        <v>24</v>
      </c>
      <c r="D23" s="111"/>
      <c r="E23" s="68" t="s">
        <v>106</v>
      </c>
      <c r="F23" s="68">
        <v>0.90900000000000003</v>
      </c>
      <c r="G23" s="69">
        <v>786</v>
      </c>
      <c r="H23" s="70">
        <f t="shared" si="1"/>
        <v>864.68646864686468</v>
      </c>
    </row>
    <row r="24" spans="1:8" ht="172.5" customHeight="1" x14ac:dyDescent="0.2">
      <c r="A24" s="59" t="s">
        <v>122</v>
      </c>
      <c r="B24" s="74" t="s">
        <v>107</v>
      </c>
      <c r="C24" s="73" t="s">
        <v>23</v>
      </c>
      <c r="D24" s="75"/>
      <c r="E24" s="68" t="s">
        <v>106</v>
      </c>
      <c r="F24" s="68">
        <v>0.90900000000000003</v>
      </c>
      <c r="G24" s="69" t="s">
        <v>166</v>
      </c>
      <c r="H24" s="70" t="e">
        <f t="shared" si="1"/>
        <v>#VALUE!</v>
      </c>
    </row>
    <row r="25" spans="1:8" ht="224.25" customHeight="1" x14ac:dyDescent="0.2">
      <c r="A25" s="59"/>
      <c r="B25" s="118"/>
      <c r="C25" s="118"/>
      <c r="D25" s="118"/>
      <c r="E25" s="118"/>
      <c r="F25" s="118"/>
      <c r="G25" s="118"/>
      <c r="H25" s="118"/>
    </row>
    <row r="26" spans="1:8" ht="41.25" customHeight="1" x14ac:dyDescent="0.2">
      <c r="A26" s="60"/>
      <c r="B26" s="79">
        <f ca="1">TODAY()</f>
        <v>46169</v>
      </c>
      <c r="C26" s="104" t="s">
        <v>7</v>
      </c>
      <c r="D26" s="104"/>
      <c r="E26" s="104"/>
      <c r="F26" s="104"/>
      <c r="G26" s="104"/>
      <c r="H26" s="104"/>
    </row>
    <row r="27" spans="1:8" ht="31.5" x14ac:dyDescent="0.2">
      <c r="A27" s="60"/>
      <c r="B27" s="87" t="s">
        <v>8</v>
      </c>
      <c r="C27" s="116" t="s">
        <v>9</v>
      </c>
      <c r="D27" s="116"/>
      <c r="E27" s="116" t="s">
        <v>0</v>
      </c>
      <c r="F27" s="116"/>
      <c r="G27" s="116" t="s">
        <v>10</v>
      </c>
      <c r="H27" s="116"/>
    </row>
    <row r="28" spans="1:8" ht="103.5" customHeight="1" x14ac:dyDescent="0.2">
      <c r="A28" s="59" t="s">
        <v>123</v>
      </c>
      <c r="B28" s="86" t="s">
        <v>11</v>
      </c>
      <c r="C28" s="98"/>
      <c r="D28" s="99"/>
      <c r="E28" s="95" t="s">
        <v>25</v>
      </c>
      <c r="F28" s="117"/>
      <c r="G28" s="91" t="s">
        <v>166</v>
      </c>
      <c r="H28" s="103"/>
    </row>
    <row r="29" spans="1:8" ht="76.5" customHeight="1" x14ac:dyDescent="0.2">
      <c r="A29" s="59" t="s">
        <v>124</v>
      </c>
      <c r="B29" s="96" t="s">
        <v>12</v>
      </c>
      <c r="C29" s="98"/>
      <c r="D29" s="99"/>
      <c r="E29" s="96" t="s">
        <v>25</v>
      </c>
      <c r="F29" s="96"/>
      <c r="G29" s="91" t="s">
        <v>166</v>
      </c>
      <c r="H29" s="91"/>
    </row>
    <row r="30" spans="1:8" ht="76.5" customHeight="1" x14ac:dyDescent="0.2">
      <c r="A30" s="59" t="s">
        <v>125</v>
      </c>
      <c r="B30" s="96"/>
      <c r="C30" s="98"/>
      <c r="D30" s="99"/>
      <c r="E30" s="96" t="s">
        <v>26</v>
      </c>
      <c r="F30" s="96"/>
      <c r="G30" s="91" t="s">
        <v>166</v>
      </c>
      <c r="H30" s="91"/>
    </row>
    <row r="31" spans="1:8" ht="76.5" customHeight="1" x14ac:dyDescent="0.2">
      <c r="A31" s="59" t="s">
        <v>129</v>
      </c>
      <c r="B31" s="97"/>
      <c r="C31" s="94"/>
      <c r="D31" s="94"/>
      <c r="E31" s="108" t="s">
        <v>109</v>
      </c>
      <c r="F31" s="108"/>
      <c r="G31" s="91">
        <v>370</v>
      </c>
      <c r="H31" s="91"/>
    </row>
    <row r="32" spans="1:8" ht="76.5" customHeight="1" x14ac:dyDescent="0.2">
      <c r="A32" s="59" t="s">
        <v>126</v>
      </c>
      <c r="B32" s="123" t="s">
        <v>13</v>
      </c>
      <c r="C32" s="119"/>
      <c r="D32" s="94"/>
      <c r="E32" s="96" t="s">
        <v>25</v>
      </c>
      <c r="F32" s="96"/>
      <c r="G32" s="91">
        <v>420</v>
      </c>
      <c r="H32" s="91"/>
    </row>
    <row r="33" spans="1:8" ht="76.5" customHeight="1" x14ac:dyDescent="0.2">
      <c r="A33" s="59" t="s">
        <v>127</v>
      </c>
      <c r="B33" s="117"/>
      <c r="C33" s="94"/>
      <c r="D33" s="94"/>
      <c r="E33" s="96" t="s">
        <v>26</v>
      </c>
      <c r="F33" s="96"/>
      <c r="G33" s="91">
        <v>546</v>
      </c>
      <c r="H33" s="91"/>
    </row>
    <row r="34" spans="1:8" ht="76.5" customHeight="1" x14ac:dyDescent="0.2">
      <c r="A34" s="59" t="s">
        <v>128</v>
      </c>
      <c r="B34" s="117"/>
      <c r="C34" s="94"/>
      <c r="D34" s="94"/>
      <c r="E34" s="108" t="s">
        <v>109</v>
      </c>
      <c r="F34" s="108"/>
      <c r="G34" s="91">
        <v>420</v>
      </c>
      <c r="H34" s="91"/>
    </row>
    <row r="35" spans="1:8" ht="76.5" customHeight="1" x14ac:dyDescent="0.2">
      <c r="A35" s="59" t="s">
        <v>130</v>
      </c>
      <c r="B35" s="108" t="s">
        <v>15</v>
      </c>
      <c r="C35" s="109"/>
      <c r="D35" s="109"/>
      <c r="E35" s="96" t="s">
        <v>25</v>
      </c>
      <c r="F35" s="96"/>
      <c r="G35" s="91">
        <v>1198</v>
      </c>
      <c r="H35" s="91"/>
    </row>
    <row r="36" spans="1:8" ht="76.5" customHeight="1" x14ac:dyDescent="0.2">
      <c r="A36" s="59" t="s">
        <v>131</v>
      </c>
      <c r="B36" s="108"/>
      <c r="C36" s="109"/>
      <c r="D36" s="109"/>
      <c r="E36" s="96" t="s">
        <v>26</v>
      </c>
      <c r="F36" s="96"/>
      <c r="G36" s="91">
        <v>1418</v>
      </c>
      <c r="H36" s="91"/>
    </row>
    <row r="37" spans="1:8" ht="76.5" customHeight="1" x14ac:dyDescent="0.2">
      <c r="A37" s="59" t="s">
        <v>132</v>
      </c>
      <c r="B37" s="108"/>
      <c r="C37" s="109"/>
      <c r="D37" s="109"/>
      <c r="E37" s="108" t="s">
        <v>109</v>
      </c>
      <c r="F37" s="108"/>
      <c r="G37" s="91">
        <v>1198</v>
      </c>
      <c r="H37" s="91"/>
    </row>
    <row r="38" spans="1:8" ht="76.5" customHeight="1" x14ac:dyDescent="0.2">
      <c r="A38" s="59" t="s">
        <v>133</v>
      </c>
      <c r="B38" s="108" t="s">
        <v>16</v>
      </c>
      <c r="C38" s="109"/>
      <c r="D38" s="109"/>
      <c r="E38" s="96" t="s">
        <v>25</v>
      </c>
      <c r="F38" s="96"/>
      <c r="G38" s="91">
        <v>1374</v>
      </c>
      <c r="H38" s="91"/>
    </row>
    <row r="39" spans="1:8" ht="76.5" customHeight="1" x14ac:dyDescent="0.2">
      <c r="A39" s="59" t="s">
        <v>134</v>
      </c>
      <c r="B39" s="108"/>
      <c r="C39" s="109"/>
      <c r="D39" s="109"/>
      <c r="E39" s="96" t="s">
        <v>26</v>
      </c>
      <c r="F39" s="96"/>
      <c r="G39" s="91">
        <v>1696</v>
      </c>
      <c r="H39" s="91"/>
    </row>
    <row r="40" spans="1:8" ht="76.5" customHeight="1" x14ac:dyDescent="0.2">
      <c r="A40" s="59" t="s">
        <v>135</v>
      </c>
      <c r="B40" s="108"/>
      <c r="C40" s="109"/>
      <c r="D40" s="109"/>
      <c r="E40" s="108" t="s">
        <v>109</v>
      </c>
      <c r="F40" s="108"/>
      <c r="G40" s="91">
        <v>1374</v>
      </c>
      <c r="H40" s="91"/>
    </row>
    <row r="41" spans="1:8" ht="82.5" customHeight="1" x14ac:dyDescent="0.2">
      <c r="A41" s="59" t="s">
        <v>136</v>
      </c>
      <c r="B41" s="108" t="s">
        <v>27</v>
      </c>
      <c r="C41" s="119"/>
      <c r="D41" s="94"/>
      <c r="E41" s="96" t="s">
        <v>31</v>
      </c>
      <c r="F41" s="96"/>
      <c r="G41" s="91" t="s">
        <v>166</v>
      </c>
      <c r="H41" s="91"/>
    </row>
    <row r="42" spans="1:8" ht="74.25" customHeight="1" x14ac:dyDescent="0.2">
      <c r="A42" s="59" t="s">
        <v>137</v>
      </c>
      <c r="B42" s="102"/>
      <c r="C42" s="94"/>
      <c r="D42" s="94"/>
      <c r="E42" s="96" t="s">
        <v>32</v>
      </c>
      <c r="F42" s="96"/>
      <c r="G42" s="91">
        <v>1526</v>
      </c>
      <c r="H42" s="91"/>
    </row>
    <row r="43" spans="1:8" ht="66.75" customHeight="1" x14ac:dyDescent="0.2">
      <c r="A43" s="59" t="s">
        <v>138</v>
      </c>
      <c r="B43" s="108" t="s">
        <v>17</v>
      </c>
      <c r="C43" s="119"/>
      <c r="D43" s="94"/>
      <c r="E43" s="96" t="s">
        <v>25</v>
      </c>
      <c r="F43" s="96"/>
      <c r="G43" s="91" t="s">
        <v>166</v>
      </c>
      <c r="H43" s="91"/>
    </row>
    <row r="44" spans="1:8" ht="62.25" customHeight="1" x14ac:dyDescent="0.2">
      <c r="A44" s="59" t="s">
        <v>139</v>
      </c>
      <c r="B44" s="102"/>
      <c r="C44" s="94"/>
      <c r="D44" s="94"/>
      <c r="E44" s="96" t="s">
        <v>26</v>
      </c>
      <c r="F44" s="96"/>
      <c r="G44" s="91" t="s">
        <v>166</v>
      </c>
      <c r="H44" s="91"/>
    </row>
    <row r="45" spans="1:8" ht="53.25" customHeight="1" x14ac:dyDescent="0.2">
      <c r="A45" s="59" t="s">
        <v>140</v>
      </c>
      <c r="B45" s="108" t="s">
        <v>18</v>
      </c>
      <c r="C45" s="119"/>
      <c r="D45" s="94"/>
      <c r="E45" s="96" t="s">
        <v>25</v>
      </c>
      <c r="F45" s="96"/>
      <c r="G45" s="91">
        <v>1627</v>
      </c>
      <c r="H45" s="91"/>
    </row>
    <row r="46" spans="1:8" ht="53.25" customHeight="1" x14ac:dyDescent="0.2">
      <c r="A46" s="59" t="s">
        <v>141</v>
      </c>
      <c r="B46" s="108"/>
      <c r="C46" s="119"/>
      <c r="D46" s="94"/>
      <c r="E46" s="96" t="s">
        <v>26</v>
      </c>
      <c r="F46" s="96"/>
      <c r="G46" s="91">
        <v>1935</v>
      </c>
      <c r="H46" s="91"/>
    </row>
    <row r="47" spans="1:8" ht="57" customHeight="1" x14ac:dyDescent="0.2">
      <c r="A47" s="59" t="s">
        <v>142</v>
      </c>
      <c r="B47" s="102"/>
      <c r="C47" s="94"/>
      <c r="D47" s="94"/>
      <c r="E47" s="96" t="s">
        <v>28</v>
      </c>
      <c r="F47" s="96"/>
      <c r="G47" s="91">
        <v>2152</v>
      </c>
      <c r="H47" s="91"/>
    </row>
    <row r="48" spans="1:8" ht="223.5" customHeight="1" x14ac:dyDescent="0.2">
      <c r="A48" s="59"/>
      <c r="B48" s="83"/>
      <c r="C48" s="80"/>
      <c r="D48" s="80"/>
      <c r="E48" s="81"/>
      <c r="F48" s="81"/>
      <c r="G48" s="82"/>
      <c r="H48" s="82"/>
    </row>
    <row r="49" spans="1:8" ht="41.25" customHeight="1" x14ac:dyDescent="0.2">
      <c r="A49" s="60"/>
      <c r="B49" s="104" t="s">
        <v>6</v>
      </c>
      <c r="C49" s="104"/>
      <c r="D49" s="104"/>
      <c r="E49" s="104"/>
      <c r="F49" s="104"/>
      <c r="G49" s="104"/>
      <c r="H49" s="104"/>
    </row>
    <row r="50" spans="1:8" ht="31.5" x14ac:dyDescent="0.2">
      <c r="A50" s="60"/>
      <c r="B50" s="105" t="s">
        <v>5</v>
      </c>
      <c r="C50" s="105" t="s">
        <v>0</v>
      </c>
      <c r="D50" s="105" t="s">
        <v>2</v>
      </c>
      <c r="E50" s="107" t="s">
        <v>29</v>
      </c>
      <c r="F50" s="107" t="s">
        <v>103</v>
      </c>
      <c r="G50" s="105" t="s">
        <v>10</v>
      </c>
      <c r="H50" s="105"/>
    </row>
    <row r="51" spans="1:8" ht="13.5" customHeight="1" x14ac:dyDescent="0.2">
      <c r="A51" s="60"/>
      <c r="B51" s="105"/>
      <c r="C51" s="105"/>
      <c r="D51" s="105"/>
      <c r="E51" s="107"/>
      <c r="F51" s="107"/>
      <c r="G51" s="105" t="s">
        <v>3</v>
      </c>
      <c r="H51" s="105" t="s">
        <v>4</v>
      </c>
    </row>
    <row r="52" spans="1:8" ht="13.5" customHeight="1" x14ac:dyDescent="0.2">
      <c r="A52" s="60"/>
      <c r="B52" s="105"/>
      <c r="C52" s="105"/>
      <c r="D52" s="105"/>
      <c r="E52" s="107"/>
      <c r="F52" s="107"/>
      <c r="G52" s="105"/>
      <c r="H52" s="105"/>
    </row>
    <row r="53" spans="1:8" ht="75.75" customHeight="1" x14ac:dyDescent="0.2">
      <c r="A53" s="61" t="s">
        <v>143</v>
      </c>
      <c r="B53" s="88" t="s">
        <v>81</v>
      </c>
      <c r="C53" s="73" t="s">
        <v>24</v>
      </c>
      <c r="D53" s="90"/>
      <c r="E53" s="68" t="s">
        <v>108</v>
      </c>
      <c r="F53" s="68">
        <v>0.9</v>
      </c>
      <c r="G53" s="69">
        <v>500</v>
      </c>
      <c r="H53" s="70">
        <f>G53/F53</f>
        <v>555.55555555555554</v>
      </c>
    </row>
    <row r="54" spans="1:8" ht="75.75" customHeight="1" x14ac:dyDescent="0.2">
      <c r="A54" s="61" t="s">
        <v>144</v>
      </c>
      <c r="B54" s="89"/>
      <c r="C54" s="73" t="s">
        <v>23</v>
      </c>
      <c r="D54" s="90"/>
      <c r="E54" s="68" t="s">
        <v>108</v>
      </c>
      <c r="F54" s="68">
        <v>0.9</v>
      </c>
      <c r="G54" s="69">
        <v>500</v>
      </c>
      <c r="H54" s="70">
        <f t="shared" ref="H54:H56" si="2">G54/F54</f>
        <v>555.55555555555554</v>
      </c>
    </row>
    <row r="55" spans="1:8" ht="75.75" customHeight="1" x14ac:dyDescent="0.2">
      <c r="A55" s="61" t="s">
        <v>145</v>
      </c>
      <c r="B55" s="88" t="s">
        <v>82</v>
      </c>
      <c r="C55" s="73" t="s">
        <v>24</v>
      </c>
      <c r="D55" s="90"/>
      <c r="E55" s="68" t="s">
        <v>108</v>
      </c>
      <c r="F55" s="68">
        <v>0.9</v>
      </c>
      <c r="G55" s="69">
        <v>500</v>
      </c>
      <c r="H55" s="70">
        <f t="shared" si="2"/>
        <v>555.55555555555554</v>
      </c>
    </row>
    <row r="56" spans="1:8" ht="75.75" customHeight="1" x14ac:dyDescent="0.2">
      <c r="A56" s="61" t="s">
        <v>146</v>
      </c>
      <c r="B56" s="89"/>
      <c r="C56" s="73" t="s">
        <v>23</v>
      </c>
      <c r="D56" s="90"/>
      <c r="E56" s="68" t="s">
        <v>108</v>
      </c>
      <c r="F56" s="68">
        <v>0.9</v>
      </c>
      <c r="G56" s="69">
        <v>500</v>
      </c>
      <c r="H56" s="70">
        <f t="shared" si="2"/>
        <v>555.55555555555554</v>
      </c>
    </row>
    <row r="57" spans="1:8" ht="41.25" customHeight="1" x14ac:dyDescent="0.2">
      <c r="A57" s="60"/>
      <c r="B57" s="84">
        <f ca="1">TODAY()</f>
        <v>46169</v>
      </c>
      <c r="C57" s="106" t="s">
        <v>7</v>
      </c>
      <c r="D57" s="106"/>
      <c r="E57" s="106"/>
      <c r="F57" s="106"/>
      <c r="G57" s="106"/>
      <c r="H57" s="106"/>
    </row>
    <row r="58" spans="1:8" ht="38.1" customHeight="1" x14ac:dyDescent="0.2">
      <c r="A58" s="60"/>
      <c r="B58" s="85" t="s">
        <v>8</v>
      </c>
      <c r="C58" s="100" t="s">
        <v>9</v>
      </c>
      <c r="D58" s="100"/>
      <c r="E58" s="100" t="s">
        <v>0</v>
      </c>
      <c r="F58" s="100"/>
      <c r="G58" s="100" t="s">
        <v>10</v>
      </c>
      <c r="H58" s="100"/>
    </row>
    <row r="59" spans="1:8" ht="98.25" customHeight="1" x14ac:dyDescent="0.2">
      <c r="A59" s="61" t="s">
        <v>147</v>
      </c>
      <c r="B59" s="86" t="s">
        <v>61</v>
      </c>
      <c r="C59" s="98"/>
      <c r="D59" s="99"/>
      <c r="E59" s="95" t="s">
        <v>50</v>
      </c>
      <c r="F59" s="95"/>
      <c r="G59" s="91">
        <v>174</v>
      </c>
      <c r="H59" s="103"/>
    </row>
    <row r="60" spans="1:8" ht="63.75" customHeight="1" x14ac:dyDescent="0.2">
      <c r="A60" s="61" t="s">
        <v>148</v>
      </c>
      <c r="B60" s="96" t="s">
        <v>12</v>
      </c>
      <c r="C60" s="98"/>
      <c r="D60" s="99"/>
      <c r="E60" s="95" t="s">
        <v>50</v>
      </c>
      <c r="F60" s="95"/>
      <c r="G60" s="91" t="s">
        <v>166</v>
      </c>
      <c r="H60" s="92"/>
    </row>
    <row r="61" spans="1:8" ht="63.75" customHeight="1" x14ac:dyDescent="0.2">
      <c r="A61" s="61" t="s">
        <v>149</v>
      </c>
      <c r="B61" s="97"/>
      <c r="C61" s="94"/>
      <c r="D61" s="94"/>
      <c r="E61" s="95" t="s">
        <v>62</v>
      </c>
      <c r="F61" s="95"/>
      <c r="G61" s="91" t="s">
        <v>166</v>
      </c>
      <c r="H61" s="92"/>
    </row>
    <row r="62" spans="1:8" ht="63.75" customHeight="1" x14ac:dyDescent="0.2">
      <c r="A62" s="61" t="s">
        <v>150</v>
      </c>
      <c r="B62" s="101" t="s">
        <v>78</v>
      </c>
      <c r="C62" s="93"/>
      <c r="D62" s="94"/>
      <c r="E62" s="95" t="s">
        <v>89</v>
      </c>
      <c r="F62" s="95"/>
      <c r="G62" s="91">
        <v>296</v>
      </c>
      <c r="H62" s="92"/>
    </row>
    <row r="63" spans="1:8" ht="63.75" customHeight="1" x14ac:dyDescent="0.2">
      <c r="A63" s="61" t="s">
        <v>151</v>
      </c>
      <c r="B63" s="102"/>
      <c r="C63" s="94"/>
      <c r="D63" s="94"/>
      <c r="E63" s="95" t="s">
        <v>49</v>
      </c>
      <c r="F63" s="95"/>
      <c r="G63" s="91">
        <v>327</v>
      </c>
      <c r="H63" s="92"/>
    </row>
    <row r="64" spans="1:8" ht="63.75" customHeight="1" x14ac:dyDescent="0.2">
      <c r="A64" s="61" t="s">
        <v>152</v>
      </c>
      <c r="B64" s="101" t="s">
        <v>15</v>
      </c>
      <c r="C64" s="93"/>
      <c r="D64" s="94"/>
      <c r="E64" s="95" t="s">
        <v>89</v>
      </c>
      <c r="F64" s="95"/>
      <c r="G64" s="91">
        <v>500</v>
      </c>
      <c r="H64" s="92"/>
    </row>
    <row r="65" spans="1:8" ht="63.75" customHeight="1" x14ac:dyDescent="0.2">
      <c r="A65" s="61" t="s">
        <v>153</v>
      </c>
      <c r="B65" s="101"/>
      <c r="C65" s="93"/>
      <c r="D65" s="94"/>
      <c r="E65" s="95" t="s">
        <v>49</v>
      </c>
      <c r="F65" s="95"/>
      <c r="G65" s="91">
        <v>500</v>
      </c>
      <c r="H65" s="92"/>
    </row>
    <row r="66" spans="1:8" ht="63.75" customHeight="1" x14ac:dyDescent="0.2">
      <c r="A66" s="61" t="s">
        <v>154</v>
      </c>
      <c r="B66" s="101" t="s">
        <v>27</v>
      </c>
      <c r="C66" s="93"/>
      <c r="D66" s="94"/>
      <c r="E66" s="95" t="s">
        <v>89</v>
      </c>
      <c r="F66" s="95"/>
      <c r="G66" s="91" t="s">
        <v>166</v>
      </c>
      <c r="H66" s="92"/>
    </row>
    <row r="67" spans="1:8" ht="63.75" customHeight="1" x14ac:dyDescent="0.2">
      <c r="A67" s="61" t="s">
        <v>155</v>
      </c>
      <c r="B67" s="102"/>
      <c r="C67" s="94"/>
      <c r="D67" s="94"/>
      <c r="E67" s="95" t="s">
        <v>49</v>
      </c>
      <c r="F67" s="95"/>
      <c r="G67" s="91" t="s">
        <v>166</v>
      </c>
      <c r="H67" s="92"/>
    </row>
    <row r="68" spans="1:8" ht="63.75" customHeight="1" x14ac:dyDescent="0.2">
      <c r="A68" s="61" t="s">
        <v>156</v>
      </c>
      <c r="B68" s="101" t="s">
        <v>63</v>
      </c>
      <c r="C68" s="93"/>
      <c r="D68" s="94"/>
      <c r="E68" s="95" t="s">
        <v>89</v>
      </c>
      <c r="F68" s="95"/>
      <c r="G68" s="91" t="s">
        <v>166</v>
      </c>
      <c r="H68" s="92"/>
    </row>
    <row r="69" spans="1:8" ht="63.75" customHeight="1" x14ac:dyDescent="0.2">
      <c r="A69" s="61" t="s">
        <v>157</v>
      </c>
      <c r="B69" s="102"/>
      <c r="C69" s="94"/>
      <c r="D69" s="94"/>
      <c r="E69" s="95" t="s">
        <v>49</v>
      </c>
      <c r="F69" s="95"/>
      <c r="G69" s="91" t="s">
        <v>166</v>
      </c>
      <c r="H69" s="92"/>
    </row>
    <row r="70" spans="1:8" ht="63.75" customHeight="1" x14ac:dyDescent="0.2">
      <c r="A70" s="61" t="s">
        <v>158</v>
      </c>
      <c r="B70" s="101" t="s">
        <v>79</v>
      </c>
      <c r="C70" s="93"/>
      <c r="D70" s="94"/>
      <c r="E70" s="95" t="s">
        <v>50</v>
      </c>
      <c r="F70" s="95"/>
      <c r="G70" s="91">
        <v>867</v>
      </c>
      <c r="H70" s="92"/>
    </row>
    <row r="71" spans="1:8" ht="63.75" customHeight="1" x14ac:dyDescent="0.2">
      <c r="A71" s="61" t="s">
        <v>158</v>
      </c>
      <c r="B71" s="102"/>
      <c r="C71" s="94"/>
      <c r="D71" s="94"/>
      <c r="E71" s="96" t="s">
        <v>51</v>
      </c>
      <c r="F71" s="96"/>
      <c r="G71" s="91">
        <v>867</v>
      </c>
      <c r="H71" s="92"/>
    </row>
    <row r="72" spans="1:8" ht="63.75" customHeight="1" x14ac:dyDescent="0.2">
      <c r="A72" s="61" t="s">
        <v>159</v>
      </c>
      <c r="B72" s="101" t="s">
        <v>80</v>
      </c>
      <c r="C72" s="93"/>
      <c r="D72" s="94"/>
      <c r="E72" s="95" t="s">
        <v>50</v>
      </c>
      <c r="F72" s="95"/>
      <c r="G72" s="91">
        <v>633</v>
      </c>
      <c r="H72" s="92"/>
    </row>
    <row r="73" spans="1:8" ht="63.75" customHeight="1" x14ac:dyDescent="0.2">
      <c r="A73" s="61" t="s">
        <v>160</v>
      </c>
      <c r="B73" s="101"/>
      <c r="C73" s="93"/>
      <c r="D73" s="94"/>
      <c r="E73" s="96" t="s">
        <v>51</v>
      </c>
      <c r="F73" s="96"/>
      <c r="G73" s="91">
        <v>684</v>
      </c>
      <c r="H73" s="92"/>
    </row>
  </sheetData>
  <mergeCells count="143">
    <mergeCell ref="B45:B47"/>
    <mergeCell ref="C45:D47"/>
    <mergeCell ref="E45:F45"/>
    <mergeCell ref="G45:H45"/>
    <mergeCell ref="E47:F47"/>
    <mergeCell ref="G47:H47"/>
    <mergeCell ref="E46:F46"/>
    <mergeCell ref="G46:H46"/>
    <mergeCell ref="B38:B40"/>
    <mergeCell ref="E39:F39"/>
    <mergeCell ref="G39:H39"/>
    <mergeCell ref="E40:F40"/>
    <mergeCell ref="G40:H40"/>
    <mergeCell ref="B43:B44"/>
    <mergeCell ref="C43:D44"/>
    <mergeCell ref="E43:F43"/>
    <mergeCell ref="G42:H42"/>
    <mergeCell ref="B25:H25"/>
    <mergeCell ref="C26:H26"/>
    <mergeCell ref="G44:H44"/>
    <mergeCell ref="B41:B42"/>
    <mergeCell ref="C41:D42"/>
    <mergeCell ref="B1:H3"/>
    <mergeCell ref="B5:B6"/>
    <mergeCell ref="C5:C6"/>
    <mergeCell ref="D5:D6"/>
    <mergeCell ref="G5:H5"/>
    <mergeCell ref="F5:F6"/>
    <mergeCell ref="E5:E6"/>
    <mergeCell ref="C4:G4"/>
    <mergeCell ref="C38:D40"/>
    <mergeCell ref="B32:B34"/>
    <mergeCell ref="C32:D34"/>
    <mergeCell ref="E32:F32"/>
    <mergeCell ref="G32:H32"/>
    <mergeCell ref="E33:F33"/>
    <mergeCell ref="G33:H33"/>
    <mergeCell ref="E34:F34"/>
    <mergeCell ref="G34:H34"/>
    <mergeCell ref="B35:B37"/>
    <mergeCell ref="E44:F44"/>
    <mergeCell ref="C27:D27"/>
    <mergeCell ref="E27:F27"/>
    <mergeCell ref="G27:H27"/>
    <mergeCell ref="C28:D28"/>
    <mergeCell ref="E28:F28"/>
    <mergeCell ref="G28:H28"/>
    <mergeCell ref="B29:B31"/>
    <mergeCell ref="C29:D31"/>
    <mergeCell ref="E29:F29"/>
    <mergeCell ref="G29:H29"/>
    <mergeCell ref="E31:F31"/>
    <mergeCell ref="G31:H31"/>
    <mergeCell ref="E30:F30"/>
    <mergeCell ref="G30:H30"/>
    <mergeCell ref="B18:B20"/>
    <mergeCell ref="D18:D20"/>
    <mergeCell ref="B21:B23"/>
    <mergeCell ref="D21:D23"/>
    <mergeCell ref="B7:B11"/>
    <mergeCell ref="B16:B17"/>
    <mergeCell ref="D16:D17"/>
    <mergeCell ref="B15:H15"/>
    <mergeCell ref="G16:H16"/>
    <mergeCell ref="F16:F17"/>
    <mergeCell ref="E16:E17"/>
    <mergeCell ref="C16:C17"/>
    <mergeCell ref="B12:B14"/>
    <mergeCell ref="E35:F35"/>
    <mergeCell ref="G35:H35"/>
    <mergeCell ref="E37:F37"/>
    <mergeCell ref="E38:F38"/>
    <mergeCell ref="D55:D56"/>
    <mergeCell ref="F50:F52"/>
    <mergeCell ref="G50:H50"/>
    <mergeCell ref="G51:G52"/>
    <mergeCell ref="C35:D37"/>
    <mergeCell ref="G43:H43"/>
    <mergeCell ref="G38:H38"/>
    <mergeCell ref="E41:F41"/>
    <mergeCell ref="G41:H41"/>
    <mergeCell ref="E42:F42"/>
    <mergeCell ref="G37:H37"/>
    <mergeCell ref="E36:F36"/>
    <mergeCell ref="G36:H36"/>
    <mergeCell ref="G59:H59"/>
    <mergeCell ref="G58:H58"/>
    <mergeCell ref="B49:H49"/>
    <mergeCell ref="B50:B52"/>
    <mergeCell ref="C50:C52"/>
    <mergeCell ref="D50:D52"/>
    <mergeCell ref="H51:H52"/>
    <mergeCell ref="C57:H57"/>
    <mergeCell ref="B66:B67"/>
    <mergeCell ref="C66:D67"/>
    <mergeCell ref="E66:F66"/>
    <mergeCell ref="E67:F67"/>
    <mergeCell ref="B64:B65"/>
    <mergeCell ref="C64:D65"/>
    <mergeCell ref="E65:F65"/>
    <mergeCell ref="E64:F64"/>
    <mergeCell ref="B62:B63"/>
    <mergeCell ref="C62:D63"/>
    <mergeCell ref="E62:F62"/>
    <mergeCell ref="E63:F63"/>
    <mergeCell ref="G60:H60"/>
    <mergeCell ref="G61:H61"/>
    <mergeCell ref="G62:H62"/>
    <mergeCell ref="E50:E52"/>
    <mergeCell ref="C72:D73"/>
    <mergeCell ref="E72:F72"/>
    <mergeCell ref="E73:F73"/>
    <mergeCell ref="B70:B71"/>
    <mergeCell ref="G68:H68"/>
    <mergeCell ref="G69:H69"/>
    <mergeCell ref="B68:B69"/>
    <mergeCell ref="C68:D69"/>
    <mergeCell ref="E69:F69"/>
    <mergeCell ref="E68:F68"/>
    <mergeCell ref="B53:B54"/>
    <mergeCell ref="D53:D54"/>
    <mergeCell ref="B55:B56"/>
    <mergeCell ref="G63:H63"/>
    <mergeCell ref="G64:H64"/>
    <mergeCell ref="G65:H65"/>
    <mergeCell ref="G66:H66"/>
    <mergeCell ref="G67:H67"/>
    <mergeCell ref="G73:H73"/>
    <mergeCell ref="C70:D71"/>
    <mergeCell ref="E70:F70"/>
    <mergeCell ref="E71:F71"/>
    <mergeCell ref="G70:H70"/>
    <mergeCell ref="G71:H71"/>
    <mergeCell ref="G72:H72"/>
    <mergeCell ref="E61:F61"/>
    <mergeCell ref="E60:F60"/>
    <mergeCell ref="B60:B61"/>
    <mergeCell ref="C60:D61"/>
    <mergeCell ref="C58:D58"/>
    <mergeCell ref="C59:D59"/>
    <mergeCell ref="E59:F59"/>
    <mergeCell ref="E58:F58"/>
    <mergeCell ref="B72:B73"/>
  </mergeCells>
  <phoneticPr fontId="25" type="noConversion"/>
  <printOptions horizontalCentered="1"/>
  <pageMargins left="0.31496062992125984" right="0.31496062992125984" top="0.35433070866141736" bottom="0.19685039370078741" header="0.31496062992125984" footer="0.39370078740157483"/>
  <pageSetup paperSize="9" scale="42" fitToHeight="0" orientation="portrait" r:id="rId1"/>
  <headerFooter alignWithMargins="0"/>
  <rowBreaks count="2" manualBreakCount="2">
    <brk id="24" max="16383" man="1"/>
    <brk id="4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2"/>
  <sheetViews>
    <sheetView view="pageBreakPreview" topLeftCell="A14" zoomScale="60" zoomScaleNormal="100" workbookViewId="0">
      <selection activeCell="A15" sqref="A15:XFD17"/>
    </sheetView>
  </sheetViews>
  <sheetFormatPr defaultColWidth="9.140625" defaultRowHeight="15" x14ac:dyDescent="0.25"/>
  <cols>
    <col min="1" max="1" width="19.28515625" style="6" customWidth="1"/>
    <col min="2" max="2" width="30.5703125" style="6" customWidth="1"/>
    <col min="3" max="3" width="30" style="18" customWidth="1"/>
    <col min="4" max="4" width="40.42578125" style="19" customWidth="1"/>
    <col min="5" max="5" width="14.5703125" style="6" bestFit="1" customWidth="1"/>
    <col min="6" max="6" width="14.28515625" style="6" customWidth="1"/>
    <col min="7" max="7" width="16.5703125" style="6" bestFit="1" customWidth="1"/>
    <col min="8" max="8" width="14.28515625" style="6" bestFit="1" customWidth="1"/>
    <col min="9" max="9" width="8.7109375" style="6" customWidth="1"/>
    <col min="10" max="16384" width="9.140625" style="6"/>
  </cols>
  <sheetData>
    <row r="1" spans="1:8" x14ac:dyDescent="0.25">
      <c r="B1" s="47"/>
      <c r="C1" s="48"/>
      <c r="D1" s="48"/>
      <c r="E1" s="49"/>
      <c r="F1" s="49"/>
      <c r="G1" s="49"/>
      <c r="H1" s="50"/>
    </row>
    <row r="2" spans="1:8" x14ac:dyDescent="0.25">
      <c r="B2" s="51"/>
      <c r="C2" s="7"/>
      <c r="D2" s="7"/>
      <c r="E2" s="8"/>
      <c r="F2" s="8"/>
      <c r="G2" s="8"/>
      <c r="H2" s="52"/>
    </row>
    <row r="3" spans="1:8" x14ac:dyDescent="0.25">
      <c r="B3" s="51"/>
      <c r="C3" s="7"/>
      <c r="D3" s="7"/>
      <c r="E3" s="8"/>
      <c r="F3" s="8"/>
      <c r="G3" s="8"/>
      <c r="H3" s="52"/>
    </row>
    <row r="4" spans="1:8" x14ac:dyDescent="0.25">
      <c r="B4" s="51"/>
      <c r="C4" s="7"/>
      <c r="D4" s="7"/>
      <c r="E4" s="8"/>
      <c r="F4" s="8"/>
      <c r="G4" s="8"/>
      <c r="H4" s="52"/>
    </row>
    <row r="5" spans="1:8" x14ac:dyDescent="0.25">
      <c r="B5" s="51"/>
      <c r="C5" s="7"/>
      <c r="D5" s="7"/>
      <c r="E5" s="8"/>
      <c r="F5" s="8"/>
      <c r="G5" s="8"/>
      <c r="H5" s="52"/>
    </row>
    <row r="6" spans="1:8" x14ac:dyDescent="0.25">
      <c r="B6" s="51"/>
      <c r="C6" s="7"/>
      <c r="D6" s="7"/>
      <c r="E6" s="8"/>
      <c r="F6" s="8"/>
      <c r="G6" s="8"/>
      <c r="H6" s="52"/>
    </row>
    <row r="7" spans="1:8" x14ac:dyDescent="0.25">
      <c r="B7" s="51"/>
      <c r="C7" s="7"/>
      <c r="D7" s="7"/>
      <c r="E7" s="8"/>
      <c r="F7" s="8"/>
      <c r="G7" s="8"/>
      <c r="H7" s="52"/>
    </row>
    <row r="8" spans="1:8" ht="59.25" customHeight="1" thickBot="1" x14ac:dyDescent="0.3">
      <c r="B8" s="53"/>
      <c r="C8" s="54"/>
      <c r="D8" s="54"/>
      <c r="E8" s="55"/>
      <c r="F8" s="55"/>
      <c r="G8" s="55"/>
      <c r="H8" s="56"/>
    </row>
    <row r="9" spans="1:8" ht="30" customHeight="1" thickBot="1" x14ac:dyDescent="0.3">
      <c r="B9" s="9">
        <f ca="1">TODAY()</f>
        <v>46169</v>
      </c>
      <c r="C9" s="152" t="s">
        <v>34</v>
      </c>
      <c r="D9" s="152"/>
      <c r="E9" s="152"/>
      <c r="F9" s="152"/>
      <c r="G9" s="152"/>
      <c r="H9" s="152"/>
    </row>
    <row r="10" spans="1:8" ht="28.5" customHeight="1" thickBot="1" x14ac:dyDescent="0.3">
      <c r="B10" s="153" t="s">
        <v>5</v>
      </c>
      <c r="C10" s="154" t="s">
        <v>2</v>
      </c>
      <c r="D10" s="155"/>
      <c r="E10" s="160" t="s">
        <v>35</v>
      </c>
      <c r="F10" s="163" t="s">
        <v>36</v>
      </c>
      <c r="G10" s="153" t="s">
        <v>37</v>
      </c>
      <c r="H10" s="153"/>
    </row>
    <row r="11" spans="1:8" ht="12.75" customHeight="1" thickBot="1" x14ac:dyDescent="0.3">
      <c r="B11" s="153"/>
      <c r="C11" s="156"/>
      <c r="D11" s="157"/>
      <c r="E11" s="161"/>
      <c r="F11" s="164"/>
      <c r="G11" s="166" t="s">
        <v>3</v>
      </c>
      <c r="H11" s="166" t="s">
        <v>4</v>
      </c>
    </row>
    <row r="12" spans="1:8" ht="9.75" customHeight="1" thickBot="1" x14ac:dyDescent="0.3">
      <c r="B12" s="153"/>
      <c r="C12" s="158"/>
      <c r="D12" s="159"/>
      <c r="E12" s="162"/>
      <c r="F12" s="165"/>
      <c r="G12" s="167"/>
      <c r="H12" s="167"/>
    </row>
    <row r="13" spans="1:8" ht="102" customHeight="1" thickBot="1" x14ac:dyDescent="0.3">
      <c r="A13" s="32" t="s">
        <v>68</v>
      </c>
      <c r="B13" s="25" t="s">
        <v>38</v>
      </c>
      <c r="C13" s="26" t="s">
        <v>39</v>
      </c>
      <c r="D13" s="10"/>
      <c r="E13" s="11" t="s">
        <v>40</v>
      </c>
      <c r="F13" s="12">
        <v>0.70199999999999996</v>
      </c>
      <c r="G13" s="36">
        <v>510</v>
      </c>
      <c r="H13" s="13">
        <f t="shared" ref="H13:H17" si="0">G13/F13</f>
        <v>726.49572649572656</v>
      </c>
    </row>
    <row r="14" spans="1:8" ht="99.75" customHeight="1" thickBot="1" x14ac:dyDescent="0.3">
      <c r="A14" s="33" t="s">
        <v>69</v>
      </c>
      <c r="B14" s="34" t="s">
        <v>41</v>
      </c>
      <c r="C14" s="27" t="s">
        <v>42</v>
      </c>
      <c r="D14" s="14"/>
      <c r="E14" s="11" t="s">
        <v>40</v>
      </c>
      <c r="F14" s="12">
        <v>0.70199999999999996</v>
      </c>
      <c r="G14" s="36">
        <v>500</v>
      </c>
      <c r="H14" s="13">
        <f t="shared" si="0"/>
        <v>712.25071225071224</v>
      </c>
    </row>
    <row r="15" spans="1:8" ht="100.5" customHeight="1" thickBot="1" x14ac:dyDescent="0.3">
      <c r="A15" s="33" t="s">
        <v>70</v>
      </c>
      <c r="B15" s="25" t="s">
        <v>43</v>
      </c>
      <c r="C15" s="27" t="s">
        <v>44</v>
      </c>
      <c r="D15" s="10"/>
      <c r="E15" s="11" t="s">
        <v>40</v>
      </c>
      <c r="F15" s="12">
        <v>0.70199999999999996</v>
      </c>
      <c r="G15" s="36">
        <v>510</v>
      </c>
      <c r="H15" s="13">
        <f t="shared" si="0"/>
        <v>726.49572649572656</v>
      </c>
    </row>
    <row r="16" spans="1:8" ht="100.5" customHeight="1" thickBot="1" x14ac:dyDescent="0.3">
      <c r="A16" s="32"/>
      <c r="B16" s="25" t="s">
        <v>45</v>
      </c>
      <c r="C16" s="27" t="s">
        <v>46</v>
      </c>
      <c r="D16" s="10"/>
      <c r="E16" s="11" t="s">
        <v>40</v>
      </c>
      <c r="F16" s="12">
        <v>0.70199999999999996</v>
      </c>
      <c r="G16" s="37">
        <v>630</v>
      </c>
      <c r="H16" s="13">
        <f t="shared" si="0"/>
        <v>897.43589743589746</v>
      </c>
    </row>
    <row r="17" spans="1:8" ht="100.5" customHeight="1" thickBot="1" x14ac:dyDescent="0.3">
      <c r="A17" s="33" t="s">
        <v>71</v>
      </c>
      <c r="B17" s="35" t="s">
        <v>47</v>
      </c>
      <c r="C17" s="28" t="s">
        <v>48</v>
      </c>
      <c r="D17" s="10"/>
      <c r="E17" s="11" t="s">
        <v>40</v>
      </c>
      <c r="F17" s="12">
        <v>0.70199999999999996</v>
      </c>
      <c r="G17" s="36">
        <v>510</v>
      </c>
      <c r="H17" s="13">
        <f t="shared" si="0"/>
        <v>726.49572649572656</v>
      </c>
    </row>
    <row r="18" spans="1:8" ht="33.75" customHeight="1" thickBot="1" x14ac:dyDescent="0.45">
      <c r="B18" s="145" t="s">
        <v>7</v>
      </c>
      <c r="C18" s="146"/>
      <c r="D18" s="146"/>
      <c r="E18" s="146"/>
      <c r="F18" s="146"/>
      <c r="G18" s="147"/>
      <c r="H18" s="148"/>
    </row>
    <row r="19" spans="1:8" ht="33.75" customHeight="1" thickBot="1" x14ac:dyDescent="0.3">
      <c r="B19" s="15" t="s">
        <v>8</v>
      </c>
      <c r="C19" s="149" t="s">
        <v>9</v>
      </c>
      <c r="D19" s="150"/>
      <c r="E19" s="151" t="s">
        <v>0</v>
      </c>
      <c r="F19" s="150"/>
      <c r="G19" s="151" t="s">
        <v>10</v>
      </c>
      <c r="H19" s="150"/>
    </row>
    <row r="20" spans="1:8" ht="141" customHeight="1" thickBot="1" x14ac:dyDescent="0.3">
      <c r="A20" s="33" t="s">
        <v>72</v>
      </c>
      <c r="B20" s="25" t="s">
        <v>11</v>
      </c>
      <c r="C20" s="133"/>
      <c r="D20" s="134"/>
      <c r="E20" s="135" t="s">
        <v>50</v>
      </c>
      <c r="F20" s="136"/>
      <c r="G20" s="137">
        <v>250</v>
      </c>
      <c r="H20" s="138"/>
    </row>
    <row r="21" spans="1:8" ht="160.5" customHeight="1" thickBot="1" x14ac:dyDescent="0.3">
      <c r="A21" s="33" t="s">
        <v>73</v>
      </c>
      <c r="B21" s="25" t="s">
        <v>65</v>
      </c>
      <c r="C21" s="139"/>
      <c r="D21" s="140"/>
      <c r="E21" s="143" t="s">
        <v>64</v>
      </c>
      <c r="F21" s="144"/>
      <c r="G21" s="141"/>
      <c r="H21" s="142"/>
    </row>
    <row r="22" spans="1:8" ht="183" customHeight="1" thickBot="1" x14ac:dyDescent="0.3">
      <c r="A22" s="33" t="s">
        <v>74</v>
      </c>
      <c r="B22" s="29" t="s">
        <v>13</v>
      </c>
      <c r="C22" s="127"/>
      <c r="D22" s="128"/>
      <c r="E22" s="129" t="s">
        <v>64</v>
      </c>
      <c r="F22" s="130"/>
      <c r="G22" s="131">
        <v>320</v>
      </c>
      <c r="H22" s="132"/>
    </row>
    <row r="23" spans="1:8" ht="165.75" customHeight="1" thickBot="1" x14ac:dyDescent="0.3">
      <c r="A23" s="33" t="s">
        <v>75</v>
      </c>
      <c r="B23" s="30" t="s">
        <v>15</v>
      </c>
      <c r="C23" s="127"/>
      <c r="D23" s="128"/>
      <c r="E23" s="129" t="s">
        <v>66</v>
      </c>
      <c r="F23" s="130"/>
      <c r="G23" s="131">
        <v>730</v>
      </c>
      <c r="H23" s="132"/>
    </row>
    <row r="24" spans="1:8" ht="186" customHeight="1" thickBot="1" x14ac:dyDescent="0.3">
      <c r="A24" s="33" t="s">
        <v>76</v>
      </c>
      <c r="B24" s="31" t="s">
        <v>16</v>
      </c>
      <c r="C24" s="127"/>
      <c r="D24" s="128"/>
      <c r="E24" s="129" t="s">
        <v>66</v>
      </c>
      <c r="F24" s="130"/>
      <c r="G24" s="131">
        <v>930</v>
      </c>
      <c r="H24" s="132"/>
    </row>
    <row r="25" spans="1:8" ht="168.75" customHeight="1" thickBot="1" x14ac:dyDescent="0.3">
      <c r="A25" s="33" t="s">
        <v>77</v>
      </c>
      <c r="B25" s="31" t="s">
        <v>27</v>
      </c>
      <c r="C25" s="127"/>
      <c r="D25" s="128"/>
      <c r="E25" s="129" t="s">
        <v>67</v>
      </c>
      <c r="F25" s="130"/>
      <c r="G25" s="131">
        <v>730</v>
      </c>
      <c r="H25" s="132"/>
    </row>
    <row r="26" spans="1:8" s="16" customFormat="1" ht="30.75" thickBot="1" x14ac:dyDescent="0.3">
      <c r="B26" s="124" t="s">
        <v>33</v>
      </c>
      <c r="C26" s="125"/>
      <c r="D26" s="125"/>
      <c r="E26" s="125"/>
      <c r="F26" s="125"/>
      <c r="G26" s="125"/>
      <c r="H26" s="126"/>
    </row>
    <row r="27" spans="1:8" s="16" customFormat="1" x14ac:dyDescent="0.25">
      <c r="C27" s="17"/>
      <c r="D27" s="17"/>
    </row>
    <row r="28" spans="1:8" s="16" customFormat="1" x14ac:dyDescent="0.25">
      <c r="C28" s="17"/>
      <c r="D28" s="17"/>
    </row>
    <row r="29" spans="1:8" s="16" customFormat="1" x14ac:dyDescent="0.25">
      <c r="C29" s="17"/>
      <c r="D29" s="17"/>
    </row>
    <row r="30" spans="1:8" s="16" customFormat="1" x14ac:dyDescent="0.25">
      <c r="C30" s="17"/>
      <c r="D30" s="17"/>
    </row>
    <row r="31" spans="1:8" s="16" customFormat="1" x14ac:dyDescent="0.25">
      <c r="C31" s="17"/>
      <c r="D31" s="17"/>
    </row>
    <row r="32" spans="1:8" s="16" customFormat="1" x14ac:dyDescent="0.25">
      <c r="C32" s="17"/>
      <c r="D32" s="17"/>
    </row>
    <row r="33" spans="3:4" s="16" customFormat="1" x14ac:dyDescent="0.25">
      <c r="C33" s="17"/>
      <c r="D33" s="17"/>
    </row>
    <row r="34" spans="3:4" s="16" customFormat="1" x14ac:dyDescent="0.25">
      <c r="C34" s="17"/>
      <c r="D34" s="17"/>
    </row>
    <row r="35" spans="3:4" s="16" customFormat="1" x14ac:dyDescent="0.25">
      <c r="C35" s="17"/>
      <c r="D35" s="17"/>
    </row>
    <row r="36" spans="3:4" s="16" customFormat="1" x14ac:dyDescent="0.25">
      <c r="C36" s="17"/>
      <c r="D36" s="17"/>
    </row>
    <row r="37" spans="3:4" s="16" customFormat="1" x14ac:dyDescent="0.25">
      <c r="C37" s="17"/>
      <c r="D37" s="17"/>
    </row>
    <row r="38" spans="3:4" s="16" customFormat="1" x14ac:dyDescent="0.25">
      <c r="C38" s="17"/>
      <c r="D38" s="17"/>
    </row>
    <row r="39" spans="3:4" s="16" customFormat="1" x14ac:dyDescent="0.25">
      <c r="C39" s="17"/>
      <c r="D39" s="17"/>
    </row>
    <row r="40" spans="3:4" s="16" customFormat="1" x14ac:dyDescent="0.25">
      <c r="C40" s="17"/>
      <c r="D40" s="17"/>
    </row>
    <row r="41" spans="3:4" s="16" customFormat="1" x14ac:dyDescent="0.25">
      <c r="C41" s="17"/>
      <c r="D41" s="17"/>
    </row>
    <row r="42" spans="3:4" s="16" customFormat="1" x14ac:dyDescent="0.25">
      <c r="C42" s="17"/>
      <c r="D42" s="17"/>
    </row>
    <row r="43" spans="3:4" s="16" customFormat="1" x14ac:dyDescent="0.25">
      <c r="C43" s="17"/>
      <c r="D43" s="17"/>
    </row>
    <row r="44" spans="3:4" s="16" customFormat="1" x14ac:dyDescent="0.25">
      <c r="C44" s="17"/>
      <c r="D44" s="17"/>
    </row>
    <row r="45" spans="3:4" s="16" customFormat="1" x14ac:dyDescent="0.25">
      <c r="C45" s="17"/>
      <c r="D45" s="17"/>
    </row>
    <row r="46" spans="3:4" s="16" customFormat="1" x14ac:dyDescent="0.25">
      <c r="C46" s="17"/>
      <c r="D46" s="17"/>
    </row>
    <row r="47" spans="3:4" s="16" customFormat="1" x14ac:dyDescent="0.25">
      <c r="C47" s="17"/>
      <c r="D47" s="17"/>
    </row>
    <row r="48" spans="3:4" s="16" customFormat="1" x14ac:dyDescent="0.25">
      <c r="C48" s="17"/>
      <c r="D48" s="17"/>
    </row>
    <row r="49" spans="3:4" s="16" customFormat="1" x14ac:dyDescent="0.25">
      <c r="C49" s="17"/>
      <c r="D49" s="17"/>
    </row>
    <row r="50" spans="3:4" s="16" customFormat="1" x14ac:dyDescent="0.25">
      <c r="C50" s="17"/>
      <c r="D50" s="17"/>
    </row>
    <row r="51" spans="3:4" s="16" customFormat="1" x14ac:dyDescent="0.25">
      <c r="C51" s="17"/>
      <c r="D51" s="17"/>
    </row>
    <row r="52" spans="3:4" s="16" customFormat="1" x14ac:dyDescent="0.25">
      <c r="C52" s="17"/>
      <c r="D52" s="17"/>
    </row>
    <row r="53" spans="3:4" s="16" customFormat="1" x14ac:dyDescent="0.25">
      <c r="C53" s="17"/>
      <c r="D53" s="17"/>
    </row>
    <row r="54" spans="3:4" s="16" customFormat="1" x14ac:dyDescent="0.25">
      <c r="C54" s="17"/>
      <c r="D54" s="17"/>
    </row>
    <row r="55" spans="3:4" s="16" customFormat="1" x14ac:dyDescent="0.25">
      <c r="C55" s="17"/>
      <c r="D55" s="17"/>
    </row>
    <row r="56" spans="3:4" s="16" customFormat="1" x14ac:dyDescent="0.25">
      <c r="C56" s="17"/>
      <c r="D56" s="17"/>
    </row>
    <row r="57" spans="3:4" s="16" customFormat="1" x14ac:dyDescent="0.25">
      <c r="C57" s="17"/>
      <c r="D57" s="17"/>
    </row>
    <row r="58" spans="3:4" s="16" customFormat="1" x14ac:dyDescent="0.25">
      <c r="C58" s="17"/>
      <c r="D58" s="17"/>
    </row>
    <row r="59" spans="3:4" s="16" customFormat="1" x14ac:dyDescent="0.25">
      <c r="C59" s="17"/>
      <c r="D59" s="17"/>
    </row>
    <row r="60" spans="3:4" s="16" customFormat="1" x14ac:dyDescent="0.25">
      <c r="C60" s="17"/>
      <c r="D60" s="17"/>
    </row>
    <row r="61" spans="3:4" s="16" customFormat="1" x14ac:dyDescent="0.25">
      <c r="C61" s="17"/>
      <c r="D61" s="17"/>
    </row>
    <row r="62" spans="3:4" s="16" customFormat="1" x14ac:dyDescent="0.25">
      <c r="C62" s="17"/>
      <c r="D62" s="17"/>
    </row>
    <row r="63" spans="3:4" s="16" customFormat="1" x14ac:dyDescent="0.25">
      <c r="C63" s="17"/>
      <c r="D63" s="17"/>
    </row>
    <row r="64" spans="3:4" s="16" customFormat="1" x14ac:dyDescent="0.25">
      <c r="C64" s="17"/>
      <c r="D64" s="17"/>
    </row>
    <row r="65" spans="3:4" s="16" customFormat="1" x14ac:dyDescent="0.25">
      <c r="C65" s="17"/>
      <c r="D65" s="17"/>
    </row>
    <row r="66" spans="3:4" s="16" customFormat="1" x14ac:dyDescent="0.25">
      <c r="C66" s="17"/>
      <c r="D66" s="17"/>
    </row>
    <row r="67" spans="3:4" s="16" customFormat="1" x14ac:dyDescent="0.25">
      <c r="C67" s="17"/>
      <c r="D67" s="17"/>
    </row>
    <row r="68" spans="3:4" s="16" customFormat="1" x14ac:dyDescent="0.25">
      <c r="C68" s="17"/>
      <c r="D68" s="17"/>
    </row>
    <row r="69" spans="3:4" s="16" customFormat="1" x14ac:dyDescent="0.25">
      <c r="C69" s="17"/>
      <c r="D69" s="17"/>
    </row>
    <row r="70" spans="3:4" s="16" customFormat="1" x14ac:dyDescent="0.25">
      <c r="C70" s="17"/>
      <c r="D70" s="17"/>
    </row>
    <row r="71" spans="3:4" s="16" customFormat="1" x14ac:dyDescent="0.25">
      <c r="C71" s="17"/>
      <c r="D71" s="17"/>
    </row>
    <row r="72" spans="3:4" s="16" customFormat="1" x14ac:dyDescent="0.25">
      <c r="C72" s="17"/>
      <c r="D72" s="17"/>
    </row>
    <row r="73" spans="3:4" s="16" customFormat="1" x14ac:dyDescent="0.25">
      <c r="C73" s="17"/>
      <c r="D73" s="17"/>
    </row>
    <row r="74" spans="3:4" s="16" customFormat="1" x14ac:dyDescent="0.25">
      <c r="C74" s="17"/>
      <c r="D74" s="17"/>
    </row>
    <row r="75" spans="3:4" s="16" customFormat="1" x14ac:dyDescent="0.25">
      <c r="C75" s="17"/>
      <c r="D75" s="17"/>
    </row>
    <row r="76" spans="3:4" s="16" customFormat="1" x14ac:dyDescent="0.25">
      <c r="C76" s="17"/>
      <c r="D76" s="17"/>
    </row>
    <row r="77" spans="3:4" s="16" customFormat="1" x14ac:dyDescent="0.25">
      <c r="C77" s="17"/>
      <c r="D77" s="17"/>
    </row>
    <row r="78" spans="3:4" s="16" customFormat="1" x14ac:dyDescent="0.25">
      <c r="C78" s="17"/>
      <c r="D78" s="17"/>
    </row>
    <row r="79" spans="3:4" s="16" customFormat="1" x14ac:dyDescent="0.25">
      <c r="C79" s="17"/>
      <c r="D79" s="17"/>
    </row>
    <row r="80" spans="3:4" s="16" customFormat="1" x14ac:dyDescent="0.25">
      <c r="C80" s="17"/>
      <c r="D80" s="17"/>
    </row>
    <row r="81" spans="3:4" s="16" customFormat="1" x14ac:dyDescent="0.25">
      <c r="C81" s="17"/>
      <c r="D81" s="17"/>
    </row>
    <row r="82" spans="3:4" s="16" customFormat="1" x14ac:dyDescent="0.25">
      <c r="C82" s="17"/>
      <c r="D82" s="17"/>
    </row>
    <row r="83" spans="3:4" s="16" customFormat="1" x14ac:dyDescent="0.25">
      <c r="C83" s="17"/>
      <c r="D83" s="17"/>
    </row>
    <row r="84" spans="3:4" s="16" customFormat="1" x14ac:dyDescent="0.25">
      <c r="C84" s="17"/>
      <c r="D84" s="17"/>
    </row>
    <row r="85" spans="3:4" s="16" customFormat="1" x14ac:dyDescent="0.25">
      <c r="C85" s="17"/>
      <c r="D85" s="17"/>
    </row>
    <row r="86" spans="3:4" s="16" customFormat="1" x14ac:dyDescent="0.25">
      <c r="C86" s="17"/>
      <c r="D86" s="17"/>
    </row>
    <row r="87" spans="3:4" s="16" customFormat="1" x14ac:dyDescent="0.25">
      <c r="C87" s="17"/>
      <c r="D87" s="17"/>
    </row>
    <row r="88" spans="3:4" s="16" customFormat="1" x14ac:dyDescent="0.25">
      <c r="C88" s="17"/>
      <c r="D88" s="17"/>
    </row>
    <row r="89" spans="3:4" s="16" customFormat="1" x14ac:dyDescent="0.25">
      <c r="C89" s="17"/>
      <c r="D89" s="17"/>
    </row>
    <row r="90" spans="3:4" s="16" customFormat="1" x14ac:dyDescent="0.25">
      <c r="C90" s="17"/>
      <c r="D90" s="17"/>
    </row>
    <row r="91" spans="3:4" s="16" customFormat="1" x14ac:dyDescent="0.25">
      <c r="C91" s="17"/>
      <c r="D91" s="17"/>
    </row>
    <row r="92" spans="3:4" s="16" customFormat="1" x14ac:dyDescent="0.25">
      <c r="C92" s="17"/>
      <c r="D92" s="17"/>
    </row>
    <row r="93" spans="3:4" s="16" customFormat="1" x14ac:dyDescent="0.25">
      <c r="C93" s="17"/>
      <c r="D93" s="17"/>
    </row>
    <row r="94" spans="3:4" s="16" customFormat="1" x14ac:dyDescent="0.25">
      <c r="C94" s="17"/>
      <c r="D94" s="17"/>
    </row>
    <row r="95" spans="3:4" s="16" customFormat="1" x14ac:dyDescent="0.25">
      <c r="C95" s="17"/>
      <c r="D95" s="17"/>
    </row>
    <row r="96" spans="3:4" s="16" customFormat="1" x14ac:dyDescent="0.25">
      <c r="C96" s="17"/>
      <c r="D96" s="17"/>
    </row>
    <row r="97" spans="3:4" s="16" customFormat="1" x14ac:dyDescent="0.25">
      <c r="C97" s="17"/>
      <c r="D97" s="17"/>
    </row>
    <row r="98" spans="3:4" s="16" customFormat="1" x14ac:dyDescent="0.25">
      <c r="C98" s="17"/>
      <c r="D98" s="17"/>
    </row>
    <row r="99" spans="3:4" s="16" customFormat="1" x14ac:dyDescent="0.25">
      <c r="C99" s="17"/>
      <c r="D99" s="17"/>
    </row>
    <row r="100" spans="3:4" s="16" customFormat="1" x14ac:dyDescent="0.25">
      <c r="C100" s="17"/>
      <c r="D100" s="17"/>
    </row>
    <row r="101" spans="3:4" s="16" customFormat="1" x14ac:dyDescent="0.25">
      <c r="C101" s="17"/>
      <c r="D101" s="17"/>
    </row>
    <row r="102" spans="3:4" s="16" customFormat="1" x14ac:dyDescent="0.25">
      <c r="C102" s="17"/>
      <c r="D102" s="17"/>
    </row>
    <row r="103" spans="3:4" s="16" customFormat="1" x14ac:dyDescent="0.25">
      <c r="C103" s="17"/>
      <c r="D103" s="17"/>
    </row>
    <row r="104" spans="3:4" s="16" customFormat="1" x14ac:dyDescent="0.25">
      <c r="C104" s="17"/>
      <c r="D104" s="17"/>
    </row>
    <row r="105" spans="3:4" s="16" customFormat="1" x14ac:dyDescent="0.25">
      <c r="C105" s="17"/>
      <c r="D105" s="17"/>
    </row>
    <row r="106" spans="3:4" s="16" customFormat="1" x14ac:dyDescent="0.25">
      <c r="C106" s="17"/>
      <c r="D106" s="17"/>
    </row>
    <row r="107" spans="3:4" s="16" customFormat="1" x14ac:dyDescent="0.25">
      <c r="C107" s="17"/>
      <c r="D107" s="17"/>
    </row>
    <row r="108" spans="3:4" s="16" customFormat="1" x14ac:dyDescent="0.25">
      <c r="C108" s="17"/>
      <c r="D108" s="17"/>
    </row>
    <row r="109" spans="3:4" s="16" customFormat="1" x14ac:dyDescent="0.25">
      <c r="C109" s="17"/>
      <c r="D109" s="17"/>
    </row>
    <row r="110" spans="3:4" s="16" customFormat="1" x14ac:dyDescent="0.25">
      <c r="C110" s="17"/>
      <c r="D110" s="17"/>
    </row>
    <row r="111" spans="3:4" s="16" customFormat="1" x14ac:dyDescent="0.25">
      <c r="C111" s="17"/>
      <c r="D111" s="17"/>
    </row>
    <row r="112" spans="3:4" s="16" customFormat="1" x14ac:dyDescent="0.25">
      <c r="C112" s="17"/>
      <c r="D112" s="17"/>
    </row>
    <row r="113" spans="3:4" s="16" customFormat="1" x14ac:dyDescent="0.25">
      <c r="C113" s="17"/>
      <c r="D113" s="17"/>
    </row>
    <row r="114" spans="3:4" s="16" customFormat="1" x14ac:dyDescent="0.25">
      <c r="C114" s="17"/>
      <c r="D114" s="17"/>
    </row>
    <row r="115" spans="3:4" s="16" customFormat="1" x14ac:dyDescent="0.25">
      <c r="C115" s="17"/>
      <c r="D115" s="17"/>
    </row>
    <row r="116" spans="3:4" s="16" customFormat="1" x14ac:dyDescent="0.25">
      <c r="C116" s="17"/>
      <c r="D116" s="17"/>
    </row>
    <row r="117" spans="3:4" s="16" customFormat="1" x14ac:dyDescent="0.25">
      <c r="C117" s="17"/>
      <c r="D117" s="17"/>
    </row>
    <row r="118" spans="3:4" s="16" customFormat="1" x14ac:dyDescent="0.25">
      <c r="C118" s="17"/>
      <c r="D118" s="17"/>
    </row>
    <row r="119" spans="3:4" s="16" customFormat="1" x14ac:dyDescent="0.25">
      <c r="C119" s="17"/>
      <c r="D119" s="17"/>
    </row>
    <row r="120" spans="3:4" s="16" customFormat="1" x14ac:dyDescent="0.25">
      <c r="C120" s="17"/>
      <c r="D120" s="17"/>
    </row>
    <row r="121" spans="3:4" s="16" customFormat="1" x14ac:dyDescent="0.25">
      <c r="C121" s="17"/>
      <c r="D121" s="17"/>
    </row>
    <row r="122" spans="3:4" s="16" customFormat="1" x14ac:dyDescent="0.25">
      <c r="C122" s="17"/>
      <c r="D122" s="17"/>
    </row>
    <row r="123" spans="3:4" s="16" customFormat="1" x14ac:dyDescent="0.25">
      <c r="C123" s="17"/>
      <c r="D123" s="17"/>
    </row>
    <row r="124" spans="3:4" s="16" customFormat="1" x14ac:dyDescent="0.25">
      <c r="C124" s="17"/>
      <c r="D124" s="17"/>
    </row>
    <row r="125" spans="3:4" s="16" customFormat="1" x14ac:dyDescent="0.25">
      <c r="C125" s="17"/>
      <c r="D125" s="17"/>
    </row>
    <row r="126" spans="3:4" s="16" customFormat="1" x14ac:dyDescent="0.25">
      <c r="C126" s="17"/>
      <c r="D126" s="17"/>
    </row>
    <row r="127" spans="3:4" s="16" customFormat="1" x14ac:dyDescent="0.25">
      <c r="C127" s="17"/>
      <c r="D127" s="17"/>
    </row>
    <row r="128" spans="3:4" s="16" customFormat="1" x14ac:dyDescent="0.25">
      <c r="C128" s="17"/>
      <c r="D128" s="17"/>
    </row>
    <row r="129" spans="3:4" s="16" customFormat="1" x14ac:dyDescent="0.25">
      <c r="C129" s="17"/>
      <c r="D129" s="17"/>
    </row>
    <row r="130" spans="3:4" s="16" customFormat="1" x14ac:dyDescent="0.25">
      <c r="C130" s="17"/>
      <c r="D130" s="17"/>
    </row>
    <row r="131" spans="3:4" s="16" customFormat="1" x14ac:dyDescent="0.25">
      <c r="C131" s="17"/>
      <c r="D131" s="17"/>
    </row>
    <row r="132" spans="3:4" s="16" customFormat="1" x14ac:dyDescent="0.25">
      <c r="C132" s="17"/>
      <c r="D132" s="17"/>
    </row>
    <row r="133" spans="3:4" s="16" customFormat="1" x14ac:dyDescent="0.25">
      <c r="C133" s="17"/>
      <c r="D133" s="17"/>
    </row>
    <row r="134" spans="3:4" s="16" customFormat="1" x14ac:dyDescent="0.25">
      <c r="C134" s="17"/>
      <c r="D134" s="17"/>
    </row>
    <row r="135" spans="3:4" s="16" customFormat="1" x14ac:dyDescent="0.25">
      <c r="C135" s="17"/>
      <c r="D135" s="17"/>
    </row>
    <row r="136" spans="3:4" s="16" customFormat="1" x14ac:dyDescent="0.25">
      <c r="C136" s="17"/>
      <c r="D136" s="17"/>
    </row>
    <row r="137" spans="3:4" s="16" customFormat="1" x14ac:dyDescent="0.25">
      <c r="C137" s="17"/>
      <c r="D137" s="17"/>
    </row>
    <row r="138" spans="3:4" s="16" customFormat="1" x14ac:dyDescent="0.25">
      <c r="C138" s="17"/>
      <c r="D138" s="17"/>
    </row>
    <row r="139" spans="3:4" s="16" customFormat="1" x14ac:dyDescent="0.25">
      <c r="C139" s="17"/>
      <c r="D139" s="17"/>
    </row>
    <row r="140" spans="3:4" s="16" customFormat="1" x14ac:dyDescent="0.25">
      <c r="C140" s="17"/>
      <c r="D140" s="17"/>
    </row>
    <row r="141" spans="3:4" s="16" customFormat="1" x14ac:dyDescent="0.25">
      <c r="C141" s="17"/>
      <c r="D141" s="17"/>
    </row>
    <row r="142" spans="3:4" s="16" customFormat="1" x14ac:dyDescent="0.25">
      <c r="C142" s="17"/>
      <c r="D142" s="17"/>
    </row>
    <row r="143" spans="3:4" s="16" customFormat="1" x14ac:dyDescent="0.25">
      <c r="C143" s="17"/>
      <c r="D143" s="17"/>
    </row>
    <row r="144" spans="3:4" s="16" customFormat="1" x14ac:dyDescent="0.25">
      <c r="C144" s="17"/>
      <c r="D144" s="17"/>
    </row>
    <row r="145" spans="3:4" s="16" customFormat="1" x14ac:dyDescent="0.25">
      <c r="C145" s="17"/>
      <c r="D145" s="17"/>
    </row>
    <row r="146" spans="3:4" s="16" customFormat="1" x14ac:dyDescent="0.25">
      <c r="C146" s="17"/>
      <c r="D146" s="17"/>
    </row>
    <row r="147" spans="3:4" s="16" customFormat="1" x14ac:dyDescent="0.25">
      <c r="C147" s="17"/>
      <c r="D147" s="17"/>
    </row>
    <row r="148" spans="3:4" s="16" customFormat="1" x14ac:dyDescent="0.25">
      <c r="C148" s="17"/>
      <c r="D148" s="17"/>
    </row>
    <row r="149" spans="3:4" s="16" customFormat="1" x14ac:dyDescent="0.25">
      <c r="C149" s="17"/>
      <c r="D149" s="17"/>
    </row>
    <row r="150" spans="3:4" s="16" customFormat="1" x14ac:dyDescent="0.25">
      <c r="C150" s="17"/>
      <c r="D150" s="17"/>
    </row>
    <row r="151" spans="3:4" s="16" customFormat="1" x14ac:dyDescent="0.25">
      <c r="C151" s="17"/>
      <c r="D151" s="17"/>
    </row>
    <row r="152" spans="3:4" s="16" customFormat="1" x14ac:dyDescent="0.25">
      <c r="C152" s="17"/>
      <c r="D152" s="17"/>
    </row>
    <row r="153" spans="3:4" s="16" customFormat="1" x14ac:dyDescent="0.25">
      <c r="C153" s="17"/>
      <c r="D153" s="17"/>
    </row>
    <row r="154" spans="3:4" s="16" customFormat="1" x14ac:dyDescent="0.25">
      <c r="C154" s="17"/>
      <c r="D154" s="17"/>
    </row>
    <row r="155" spans="3:4" s="16" customFormat="1" x14ac:dyDescent="0.25">
      <c r="C155" s="17"/>
      <c r="D155" s="17"/>
    </row>
    <row r="156" spans="3:4" s="16" customFormat="1" x14ac:dyDescent="0.25">
      <c r="C156" s="17"/>
      <c r="D156" s="17"/>
    </row>
    <row r="157" spans="3:4" s="16" customFormat="1" x14ac:dyDescent="0.25">
      <c r="C157" s="17"/>
      <c r="D157" s="17"/>
    </row>
    <row r="158" spans="3:4" s="16" customFormat="1" x14ac:dyDescent="0.25">
      <c r="C158" s="17"/>
      <c r="D158" s="17"/>
    </row>
    <row r="159" spans="3:4" s="16" customFormat="1" x14ac:dyDescent="0.25">
      <c r="C159" s="17"/>
      <c r="D159" s="17"/>
    </row>
    <row r="160" spans="3:4" s="16" customFormat="1" x14ac:dyDescent="0.25">
      <c r="C160" s="17"/>
      <c r="D160" s="17"/>
    </row>
    <row r="161" spans="3:4" s="16" customFormat="1" x14ac:dyDescent="0.25">
      <c r="C161" s="17"/>
      <c r="D161" s="17"/>
    </row>
    <row r="162" spans="3:4" s="16" customFormat="1" x14ac:dyDescent="0.25">
      <c r="C162" s="17"/>
      <c r="D162" s="17"/>
    </row>
    <row r="163" spans="3:4" s="16" customFormat="1" x14ac:dyDescent="0.25">
      <c r="C163" s="17"/>
      <c r="D163" s="17"/>
    </row>
    <row r="164" spans="3:4" s="16" customFormat="1" x14ac:dyDescent="0.25">
      <c r="C164" s="17"/>
      <c r="D164" s="17"/>
    </row>
    <row r="165" spans="3:4" s="16" customFormat="1" x14ac:dyDescent="0.25">
      <c r="C165" s="17"/>
      <c r="D165" s="17"/>
    </row>
    <row r="166" spans="3:4" s="16" customFormat="1" x14ac:dyDescent="0.25">
      <c r="C166" s="17"/>
      <c r="D166" s="17"/>
    </row>
    <row r="167" spans="3:4" s="16" customFormat="1" x14ac:dyDescent="0.25">
      <c r="C167" s="17"/>
      <c r="D167" s="17"/>
    </row>
    <row r="168" spans="3:4" s="16" customFormat="1" x14ac:dyDescent="0.25">
      <c r="C168" s="17"/>
      <c r="D168" s="17"/>
    </row>
    <row r="169" spans="3:4" s="16" customFormat="1" x14ac:dyDescent="0.25">
      <c r="C169" s="17"/>
      <c r="D169" s="17"/>
    </row>
    <row r="170" spans="3:4" s="16" customFormat="1" x14ac:dyDescent="0.25">
      <c r="C170" s="17"/>
      <c r="D170" s="17"/>
    </row>
    <row r="171" spans="3:4" s="16" customFormat="1" x14ac:dyDescent="0.25">
      <c r="C171" s="17"/>
      <c r="D171" s="17"/>
    </row>
    <row r="172" spans="3:4" s="16" customFormat="1" x14ac:dyDescent="0.25">
      <c r="C172" s="17"/>
      <c r="D172" s="17"/>
    </row>
  </sheetData>
  <mergeCells count="31">
    <mergeCell ref="B18:H18"/>
    <mergeCell ref="C19:D19"/>
    <mergeCell ref="E19:F19"/>
    <mergeCell ref="G19:H19"/>
    <mergeCell ref="C9:H9"/>
    <mergeCell ref="B10:B12"/>
    <mergeCell ref="C10:D12"/>
    <mergeCell ref="E10:E12"/>
    <mergeCell ref="F10:F12"/>
    <mergeCell ref="G10:H10"/>
    <mergeCell ref="G11:G12"/>
    <mergeCell ref="H11:H12"/>
    <mergeCell ref="C20:D20"/>
    <mergeCell ref="E20:F20"/>
    <mergeCell ref="G20:H20"/>
    <mergeCell ref="C21:D21"/>
    <mergeCell ref="G21:H21"/>
    <mergeCell ref="E21:F21"/>
    <mergeCell ref="C23:D23"/>
    <mergeCell ref="E23:F23"/>
    <mergeCell ref="G23:H23"/>
    <mergeCell ref="C22:D22"/>
    <mergeCell ref="E22:F22"/>
    <mergeCell ref="G22:H22"/>
    <mergeCell ref="B26:H26"/>
    <mergeCell ref="C25:D25"/>
    <mergeCell ref="E25:F25"/>
    <mergeCell ref="G25:H25"/>
    <mergeCell ref="C24:D24"/>
    <mergeCell ref="E24:F24"/>
    <mergeCell ref="G24:H24"/>
  </mergeCells>
  <printOptions horizontalCentered="1"/>
  <pageMargins left="0.23622047244094491" right="0.23622047244094491" top="0.35433070866141736" bottom="0.19685039370078741" header="0.31496062992125984" footer="0.31496062992125984"/>
  <pageSetup paperSize="9" scale="56" fitToHeight="0" orientation="portrait" r:id="rId1"/>
  <rowBreaks count="2" manualBreakCount="2">
    <brk id="17" min="1" max="7" man="1"/>
    <brk id="24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1"/>
  <sheetViews>
    <sheetView view="pageBreakPreview" topLeftCell="A34" zoomScale="55" zoomScaleNormal="100" zoomScaleSheetLayoutView="55" workbookViewId="0">
      <selection activeCell="A15" sqref="A15:XFD17"/>
    </sheetView>
  </sheetViews>
  <sheetFormatPr defaultRowHeight="12.75" x14ac:dyDescent="0.2"/>
  <cols>
    <col min="1" max="1" width="29.28515625" customWidth="1"/>
    <col min="2" max="2" width="42.42578125" style="1" customWidth="1"/>
    <col min="3" max="3" width="44" style="2" customWidth="1"/>
    <col min="4" max="4" width="34.140625" style="1" customWidth="1"/>
    <col min="5" max="5" width="14.42578125" style="1" customWidth="1"/>
    <col min="6" max="6" width="15.5703125" style="1" customWidth="1"/>
    <col min="7" max="7" width="21.85546875" style="1" customWidth="1"/>
    <col min="8" max="8" width="28.28515625" style="1" customWidth="1"/>
    <col min="9" max="9" width="30" style="1" customWidth="1"/>
  </cols>
  <sheetData>
    <row r="1" spans="1:9" ht="68.25" customHeight="1" x14ac:dyDescent="0.2">
      <c r="B1" s="234"/>
      <c r="C1" s="235"/>
      <c r="D1" s="235"/>
      <c r="E1" s="235"/>
      <c r="F1" s="235"/>
      <c r="G1" s="235"/>
      <c r="H1" s="235"/>
      <c r="I1" s="236"/>
    </row>
    <row r="2" spans="1:9" ht="12.75" customHeight="1" x14ac:dyDescent="0.2">
      <c r="B2" s="237"/>
      <c r="C2" s="120"/>
      <c r="D2" s="120"/>
      <c r="E2" s="120"/>
      <c r="F2" s="120"/>
      <c r="G2" s="120"/>
      <c r="H2" s="120"/>
      <c r="I2" s="238"/>
    </row>
    <row r="3" spans="1:9" ht="152.25" customHeight="1" thickBot="1" x14ac:dyDescent="0.25">
      <c r="B3" s="239"/>
      <c r="C3" s="240"/>
      <c r="D3" s="240"/>
      <c r="E3" s="240"/>
      <c r="F3" s="240"/>
      <c r="G3" s="240"/>
      <c r="H3" s="240"/>
      <c r="I3" s="241"/>
    </row>
    <row r="4" spans="1:9" ht="38.25" customHeight="1" thickBot="1" x14ac:dyDescent="0.25">
      <c r="B4" s="20">
        <f ca="1">TODAY()</f>
        <v>46169</v>
      </c>
      <c r="C4" s="221" t="s">
        <v>52</v>
      </c>
      <c r="D4" s="221"/>
      <c r="E4" s="221"/>
      <c r="F4" s="221"/>
      <c r="G4" s="221"/>
      <c r="H4" s="221"/>
      <c r="I4" s="222"/>
    </row>
    <row r="5" spans="1:9" ht="45" customHeight="1" thickBot="1" x14ac:dyDescent="0.25">
      <c r="B5" s="223" t="s">
        <v>5</v>
      </c>
      <c r="C5" s="225" t="s">
        <v>0</v>
      </c>
      <c r="D5" s="224" t="s">
        <v>2</v>
      </c>
      <c r="E5" s="228" t="s">
        <v>53</v>
      </c>
      <c r="F5" s="228"/>
      <c r="G5" s="229" t="s">
        <v>54</v>
      </c>
      <c r="H5" s="223" t="s">
        <v>37</v>
      </c>
      <c r="I5" s="223"/>
    </row>
    <row r="6" spans="1:9" ht="19.5" customHeight="1" thickBot="1" x14ac:dyDescent="0.25">
      <c r="B6" s="223"/>
      <c r="C6" s="226"/>
      <c r="D6" s="227"/>
      <c r="E6" s="232" t="s">
        <v>55</v>
      </c>
      <c r="F6" s="232" t="s">
        <v>56</v>
      </c>
      <c r="G6" s="230"/>
      <c r="H6" s="223" t="s">
        <v>3</v>
      </c>
      <c r="I6" s="223" t="s">
        <v>4</v>
      </c>
    </row>
    <row r="7" spans="1:9" ht="27.75" customHeight="1" thickBot="1" x14ac:dyDescent="0.25">
      <c r="B7" s="224"/>
      <c r="C7" s="226"/>
      <c r="D7" s="242"/>
      <c r="E7" s="233"/>
      <c r="F7" s="233"/>
      <c r="G7" s="231"/>
      <c r="H7" s="224"/>
      <c r="I7" s="224"/>
    </row>
    <row r="8" spans="1:9" ht="129.94999999999999" customHeight="1" thickBot="1" x14ac:dyDescent="0.25">
      <c r="A8" s="46" t="s">
        <v>99</v>
      </c>
      <c r="B8" s="218" t="s">
        <v>83</v>
      </c>
      <c r="C8" s="39" t="s">
        <v>20</v>
      </c>
      <c r="D8" s="3"/>
      <c r="E8" s="21">
        <v>200</v>
      </c>
      <c r="F8" s="21">
        <v>3000</v>
      </c>
      <c r="G8" s="21">
        <v>0.6</v>
      </c>
      <c r="H8" s="42">
        <v>280</v>
      </c>
      <c r="I8" s="22">
        <f>H8/G8</f>
        <v>466.66666666666669</v>
      </c>
    </row>
    <row r="9" spans="1:9" ht="129.94999999999999" customHeight="1" thickBot="1" x14ac:dyDescent="0.25">
      <c r="A9" s="46" t="s">
        <v>99</v>
      </c>
      <c r="B9" s="219"/>
      <c r="C9" s="40" t="s">
        <v>14</v>
      </c>
      <c r="D9" s="3"/>
      <c r="E9" s="21">
        <v>200</v>
      </c>
      <c r="F9" s="21">
        <v>3000</v>
      </c>
      <c r="G9" s="21">
        <v>0.6</v>
      </c>
      <c r="H9" s="42">
        <v>280</v>
      </c>
      <c r="I9" s="22">
        <f t="shared" ref="I9:I15" si="0">H9/G9</f>
        <v>466.66666666666669</v>
      </c>
    </row>
    <row r="10" spans="1:9" ht="129.94999999999999" customHeight="1" thickBot="1" x14ac:dyDescent="0.25">
      <c r="A10" s="46" t="s">
        <v>99</v>
      </c>
      <c r="B10" s="219"/>
      <c r="C10" s="40" t="s">
        <v>21</v>
      </c>
      <c r="D10" s="4"/>
      <c r="E10" s="21">
        <v>200</v>
      </c>
      <c r="F10" s="21">
        <v>3000</v>
      </c>
      <c r="G10" s="21">
        <v>0.6</v>
      </c>
      <c r="H10" s="42">
        <v>280</v>
      </c>
      <c r="I10" s="22">
        <f t="shared" si="0"/>
        <v>466.66666666666669</v>
      </c>
    </row>
    <row r="11" spans="1:9" ht="129.94999999999999" customHeight="1" thickBot="1" x14ac:dyDescent="0.25">
      <c r="A11" s="46" t="s">
        <v>99</v>
      </c>
      <c r="B11" s="219"/>
      <c r="C11" s="40" t="s">
        <v>57</v>
      </c>
      <c r="D11" s="5"/>
      <c r="E11" s="21">
        <v>200</v>
      </c>
      <c r="F11" s="21">
        <v>3000</v>
      </c>
      <c r="G11" s="21">
        <v>0.6</v>
      </c>
      <c r="H11" s="42">
        <v>280</v>
      </c>
      <c r="I11" s="22">
        <f t="shared" si="0"/>
        <v>466.66666666666669</v>
      </c>
    </row>
    <row r="12" spans="1:9" ht="129.94999999999999" customHeight="1" thickBot="1" x14ac:dyDescent="0.25">
      <c r="A12" s="46" t="s">
        <v>99</v>
      </c>
      <c r="B12" s="219"/>
      <c r="C12" s="40" t="s">
        <v>58</v>
      </c>
      <c r="D12" s="5"/>
      <c r="E12" s="21">
        <v>200</v>
      </c>
      <c r="F12" s="21">
        <v>3000</v>
      </c>
      <c r="G12" s="21">
        <v>0.6</v>
      </c>
      <c r="H12" s="42">
        <v>280</v>
      </c>
      <c r="I12" s="22">
        <f t="shared" si="0"/>
        <v>466.66666666666669</v>
      </c>
    </row>
    <row r="13" spans="1:9" ht="129.94999999999999" customHeight="1" thickBot="1" x14ac:dyDescent="0.25">
      <c r="A13" s="46" t="s">
        <v>99</v>
      </c>
      <c r="B13" s="219"/>
      <c r="C13" s="40" t="s">
        <v>59</v>
      </c>
      <c r="D13" s="5"/>
      <c r="E13" s="21">
        <v>200</v>
      </c>
      <c r="F13" s="21">
        <v>3000</v>
      </c>
      <c r="G13" s="21">
        <v>0.6</v>
      </c>
      <c r="H13" s="42">
        <v>280</v>
      </c>
      <c r="I13" s="22">
        <f t="shared" si="0"/>
        <v>466.66666666666669</v>
      </c>
    </row>
    <row r="14" spans="1:9" ht="131.1" customHeight="1" thickBot="1" x14ac:dyDescent="0.25">
      <c r="A14" s="46" t="s">
        <v>99</v>
      </c>
      <c r="B14" s="219"/>
      <c r="C14" s="39" t="s">
        <v>19</v>
      </c>
      <c r="D14" s="23"/>
      <c r="E14" s="21">
        <v>200</v>
      </c>
      <c r="F14" s="21">
        <v>3000</v>
      </c>
      <c r="G14" s="21">
        <v>0.6</v>
      </c>
      <c r="H14" s="42">
        <v>280</v>
      </c>
      <c r="I14" s="22">
        <f t="shared" si="0"/>
        <v>466.66666666666669</v>
      </c>
    </row>
    <row r="15" spans="1:9" ht="132.94999999999999" customHeight="1" thickBot="1" x14ac:dyDescent="0.25">
      <c r="A15" s="46" t="s">
        <v>99</v>
      </c>
      <c r="B15" s="219"/>
      <c r="C15" s="39" t="s">
        <v>60</v>
      </c>
      <c r="D15" s="23"/>
      <c r="E15" s="21">
        <v>200</v>
      </c>
      <c r="F15" s="21">
        <v>3000</v>
      </c>
      <c r="G15" s="21">
        <v>0.6</v>
      </c>
      <c r="H15" s="42">
        <v>280</v>
      </c>
      <c r="I15" s="22">
        <f t="shared" si="0"/>
        <v>466.66666666666669</v>
      </c>
    </row>
    <row r="16" spans="1:9" ht="39.75" customHeight="1" thickBot="1" x14ac:dyDescent="0.25">
      <c r="B16" s="220" t="s">
        <v>6</v>
      </c>
      <c r="C16" s="221"/>
      <c r="D16" s="221"/>
      <c r="E16" s="221"/>
      <c r="F16" s="221"/>
      <c r="G16" s="221"/>
      <c r="H16" s="221"/>
      <c r="I16" s="222"/>
    </row>
    <row r="17" spans="1:9" ht="34.5" customHeight="1" thickBot="1" x14ac:dyDescent="0.25">
      <c r="B17" s="223" t="s">
        <v>5</v>
      </c>
      <c r="C17" s="225" t="s">
        <v>0</v>
      </c>
      <c r="D17" s="224" t="s">
        <v>2</v>
      </c>
      <c r="E17" s="228" t="s">
        <v>53</v>
      </c>
      <c r="F17" s="228"/>
      <c r="G17" s="229" t="s">
        <v>54</v>
      </c>
      <c r="H17" s="223" t="s">
        <v>37</v>
      </c>
      <c r="I17" s="223"/>
    </row>
    <row r="18" spans="1:9" ht="29.25" customHeight="1" thickBot="1" x14ac:dyDescent="0.25">
      <c r="B18" s="223"/>
      <c r="C18" s="226"/>
      <c r="D18" s="227"/>
      <c r="E18" s="232" t="s">
        <v>55</v>
      </c>
      <c r="F18" s="232" t="s">
        <v>56</v>
      </c>
      <c r="G18" s="230"/>
      <c r="H18" s="223" t="s">
        <v>3</v>
      </c>
      <c r="I18" s="223" t="s">
        <v>4</v>
      </c>
    </row>
    <row r="19" spans="1:9" ht="22.5" customHeight="1" thickBot="1" x14ac:dyDescent="0.25">
      <c r="B19" s="224"/>
      <c r="C19" s="226"/>
      <c r="D19" s="227"/>
      <c r="E19" s="233"/>
      <c r="F19" s="233"/>
      <c r="G19" s="231"/>
      <c r="H19" s="224"/>
      <c r="I19" s="224"/>
    </row>
    <row r="20" spans="1:9" ht="85.5" customHeight="1" thickBot="1" x14ac:dyDescent="0.25">
      <c r="A20" s="44" t="s">
        <v>100</v>
      </c>
      <c r="B20" s="211" t="s">
        <v>81</v>
      </c>
      <c r="C20" s="43" t="s">
        <v>24</v>
      </c>
      <c r="D20" s="213"/>
      <c r="E20" s="21">
        <v>300</v>
      </c>
      <c r="F20" s="21">
        <v>3000</v>
      </c>
      <c r="G20" s="21">
        <v>0.9</v>
      </c>
      <c r="H20" s="42">
        <v>490</v>
      </c>
      <c r="I20" s="22">
        <f>H20/G20</f>
        <v>544.44444444444446</v>
      </c>
    </row>
    <row r="21" spans="1:9" ht="84" customHeight="1" thickBot="1" x14ac:dyDescent="0.25">
      <c r="A21" s="44" t="s">
        <v>100</v>
      </c>
      <c r="B21" s="212"/>
      <c r="C21" s="43" t="s">
        <v>23</v>
      </c>
      <c r="D21" s="214"/>
      <c r="E21" s="21">
        <v>300</v>
      </c>
      <c r="F21" s="21">
        <v>3000</v>
      </c>
      <c r="G21" s="21">
        <v>0.9</v>
      </c>
      <c r="H21" s="42">
        <v>490</v>
      </c>
      <c r="I21" s="22">
        <f t="shared" ref="I21:I23" si="1">H21/G21</f>
        <v>544.44444444444446</v>
      </c>
    </row>
    <row r="22" spans="1:9" ht="88.5" customHeight="1" thickBot="1" x14ac:dyDescent="0.25">
      <c r="A22" s="44" t="s">
        <v>101</v>
      </c>
      <c r="B22" s="211" t="s">
        <v>82</v>
      </c>
      <c r="C22" s="43" t="s">
        <v>24</v>
      </c>
      <c r="D22" s="213"/>
      <c r="E22" s="21">
        <v>300</v>
      </c>
      <c r="F22" s="21">
        <v>3000</v>
      </c>
      <c r="G22" s="21">
        <v>0.9</v>
      </c>
      <c r="H22" s="42">
        <v>540</v>
      </c>
      <c r="I22" s="22">
        <f t="shared" si="1"/>
        <v>600</v>
      </c>
    </row>
    <row r="23" spans="1:9" ht="96" customHeight="1" thickBot="1" x14ac:dyDescent="0.25">
      <c r="A23" s="44" t="s">
        <v>101</v>
      </c>
      <c r="B23" s="212"/>
      <c r="C23" s="43" t="s">
        <v>23</v>
      </c>
      <c r="D23" s="214"/>
      <c r="E23" s="21">
        <v>300</v>
      </c>
      <c r="F23" s="21">
        <v>3000</v>
      </c>
      <c r="G23" s="21">
        <v>0.9</v>
      </c>
      <c r="H23" s="42">
        <v>540</v>
      </c>
      <c r="I23" s="24">
        <f t="shared" si="1"/>
        <v>600</v>
      </c>
    </row>
    <row r="24" spans="1:9" ht="40.5" customHeight="1" thickBot="1" x14ac:dyDescent="0.25">
      <c r="B24" s="215" t="s">
        <v>7</v>
      </c>
      <c r="C24" s="216"/>
      <c r="D24" s="216"/>
      <c r="E24" s="216"/>
      <c r="F24" s="216"/>
      <c r="G24" s="216"/>
      <c r="H24" s="216"/>
      <c r="I24" s="217"/>
    </row>
    <row r="25" spans="1:9" ht="36.75" thickBot="1" x14ac:dyDescent="0.25">
      <c r="B25" s="41" t="s">
        <v>8</v>
      </c>
      <c r="C25" s="205" t="s">
        <v>9</v>
      </c>
      <c r="D25" s="206"/>
      <c r="E25" s="207" t="s">
        <v>0</v>
      </c>
      <c r="F25" s="205"/>
      <c r="G25" s="206"/>
      <c r="H25" s="207" t="s">
        <v>10</v>
      </c>
      <c r="I25" s="206"/>
    </row>
    <row r="26" spans="1:9" ht="142.5" customHeight="1" thickBot="1" x14ac:dyDescent="0.25">
      <c r="A26" s="44" t="s">
        <v>84</v>
      </c>
      <c r="B26" s="38" t="s">
        <v>61</v>
      </c>
      <c r="C26" s="208"/>
      <c r="D26" s="209"/>
      <c r="E26" s="177" t="s">
        <v>50</v>
      </c>
      <c r="F26" s="178"/>
      <c r="G26" s="179"/>
      <c r="H26" s="185">
        <v>190</v>
      </c>
      <c r="I26" s="210"/>
    </row>
    <row r="27" spans="1:9" ht="80.099999999999994" customHeight="1" thickBot="1" x14ac:dyDescent="0.25">
      <c r="A27" s="44" t="s">
        <v>86</v>
      </c>
      <c r="B27" s="201" t="s">
        <v>12</v>
      </c>
      <c r="C27" s="203"/>
      <c r="D27" s="204"/>
      <c r="E27" s="177" t="s">
        <v>50</v>
      </c>
      <c r="F27" s="178"/>
      <c r="G27" s="179"/>
      <c r="H27" s="180">
        <v>210</v>
      </c>
      <c r="I27" s="181"/>
    </row>
    <row r="28" spans="1:9" ht="80.099999999999994" customHeight="1" thickBot="1" x14ac:dyDescent="0.25">
      <c r="A28" s="44" t="s">
        <v>85</v>
      </c>
      <c r="B28" s="202"/>
      <c r="C28" s="187"/>
      <c r="D28" s="188"/>
      <c r="E28" s="177" t="s">
        <v>62</v>
      </c>
      <c r="F28" s="178"/>
      <c r="G28" s="179"/>
      <c r="H28" s="180">
        <v>220</v>
      </c>
      <c r="I28" s="181"/>
    </row>
    <row r="29" spans="1:9" ht="81.75" customHeight="1" thickBot="1" x14ac:dyDescent="0.25">
      <c r="A29" s="44" t="s">
        <v>87</v>
      </c>
      <c r="B29" s="171" t="s">
        <v>78</v>
      </c>
      <c r="C29" s="190"/>
      <c r="D29" s="191"/>
      <c r="E29" s="177" t="s">
        <v>89</v>
      </c>
      <c r="F29" s="178"/>
      <c r="G29" s="179"/>
      <c r="H29" s="180">
        <v>220</v>
      </c>
      <c r="I29" s="181"/>
    </row>
    <row r="30" spans="1:9" ht="75.75" customHeight="1" thickBot="1" x14ac:dyDescent="0.25">
      <c r="A30" s="44" t="s">
        <v>91</v>
      </c>
      <c r="B30" s="199"/>
      <c r="C30" s="200"/>
      <c r="D30" s="198"/>
      <c r="E30" s="177" t="s">
        <v>49</v>
      </c>
      <c r="F30" s="178"/>
      <c r="G30" s="179"/>
      <c r="H30" s="180">
        <v>250</v>
      </c>
      <c r="I30" s="181"/>
    </row>
    <row r="31" spans="1:9" ht="83.25" customHeight="1" thickBot="1" x14ac:dyDescent="0.25">
      <c r="A31" s="44" t="s">
        <v>88</v>
      </c>
      <c r="B31" s="171" t="s">
        <v>15</v>
      </c>
      <c r="C31" s="190"/>
      <c r="D31" s="191"/>
      <c r="E31" s="177" t="s">
        <v>89</v>
      </c>
      <c r="F31" s="178"/>
      <c r="G31" s="179"/>
      <c r="H31" s="180">
        <v>690</v>
      </c>
      <c r="I31" s="181"/>
    </row>
    <row r="32" spans="1:9" ht="77.25" customHeight="1" thickBot="1" x14ac:dyDescent="0.25">
      <c r="A32" s="44" t="s">
        <v>90</v>
      </c>
      <c r="B32" s="196"/>
      <c r="C32" s="197"/>
      <c r="D32" s="198"/>
      <c r="E32" s="177" t="s">
        <v>49</v>
      </c>
      <c r="F32" s="178"/>
      <c r="G32" s="179"/>
      <c r="H32" s="180">
        <v>710</v>
      </c>
      <c r="I32" s="181"/>
    </row>
    <row r="33" spans="1:9" ht="80.099999999999994" customHeight="1" thickBot="1" x14ac:dyDescent="0.25">
      <c r="A33" s="45" t="s">
        <v>102</v>
      </c>
      <c r="B33" s="171" t="s">
        <v>27</v>
      </c>
      <c r="C33" s="173"/>
      <c r="D33" s="174"/>
      <c r="E33" s="177" t="s">
        <v>89</v>
      </c>
      <c r="F33" s="178"/>
      <c r="G33" s="179"/>
      <c r="H33" s="180">
        <v>600</v>
      </c>
      <c r="I33" s="181"/>
    </row>
    <row r="34" spans="1:9" ht="80.099999999999994" customHeight="1" thickBot="1" x14ac:dyDescent="0.25">
      <c r="A34" s="44" t="s">
        <v>92</v>
      </c>
      <c r="B34" s="194"/>
      <c r="C34" s="195"/>
      <c r="D34" s="176"/>
      <c r="E34" s="177" t="s">
        <v>49</v>
      </c>
      <c r="F34" s="178"/>
      <c r="G34" s="179"/>
      <c r="H34" s="180">
        <v>620</v>
      </c>
      <c r="I34" s="181"/>
    </row>
    <row r="35" spans="1:9" ht="80.099999999999994" customHeight="1" thickBot="1" x14ac:dyDescent="0.25">
      <c r="A35" s="44" t="s">
        <v>93</v>
      </c>
      <c r="B35" s="171" t="s">
        <v>63</v>
      </c>
      <c r="C35" s="190"/>
      <c r="D35" s="191"/>
      <c r="E35" s="177" t="s">
        <v>89</v>
      </c>
      <c r="F35" s="178"/>
      <c r="G35" s="179"/>
      <c r="H35" s="180">
        <v>670</v>
      </c>
      <c r="I35" s="181"/>
    </row>
    <row r="36" spans="1:9" ht="80.099999999999994" customHeight="1" thickBot="1" x14ac:dyDescent="0.25">
      <c r="A36" s="44" t="s">
        <v>94</v>
      </c>
      <c r="B36" s="189"/>
      <c r="C36" s="192"/>
      <c r="D36" s="193"/>
      <c r="E36" s="177" t="s">
        <v>49</v>
      </c>
      <c r="F36" s="178"/>
      <c r="G36" s="179"/>
      <c r="H36" s="180">
        <v>690</v>
      </c>
      <c r="I36" s="181"/>
    </row>
    <row r="37" spans="1:9" ht="80.099999999999994" customHeight="1" thickBot="1" x14ac:dyDescent="0.25">
      <c r="A37" s="44" t="s">
        <v>95</v>
      </c>
      <c r="B37" s="171" t="s">
        <v>79</v>
      </c>
      <c r="C37" s="173"/>
      <c r="D37" s="174"/>
      <c r="E37" s="177" t="s">
        <v>50</v>
      </c>
      <c r="F37" s="178"/>
      <c r="G37" s="179"/>
      <c r="H37" s="180">
        <v>850</v>
      </c>
      <c r="I37" s="181"/>
    </row>
    <row r="38" spans="1:9" ht="80.099999999999994" customHeight="1" thickBot="1" x14ac:dyDescent="0.25">
      <c r="A38" s="44" t="s">
        <v>96</v>
      </c>
      <c r="B38" s="186"/>
      <c r="C38" s="187"/>
      <c r="D38" s="188"/>
      <c r="E38" s="182" t="s">
        <v>51</v>
      </c>
      <c r="F38" s="183"/>
      <c r="G38" s="184"/>
      <c r="H38" s="180">
        <v>880</v>
      </c>
      <c r="I38" s="181"/>
    </row>
    <row r="39" spans="1:9" ht="74.25" customHeight="1" thickBot="1" x14ac:dyDescent="0.25">
      <c r="A39" s="44" t="s">
        <v>97</v>
      </c>
      <c r="B39" s="171" t="s">
        <v>80</v>
      </c>
      <c r="C39" s="173"/>
      <c r="D39" s="174"/>
      <c r="E39" s="177" t="s">
        <v>50</v>
      </c>
      <c r="F39" s="178"/>
      <c r="G39" s="179"/>
      <c r="H39" s="180">
        <v>880</v>
      </c>
      <c r="I39" s="181"/>
    </row>
    <row r="40" spans="1:9" ht="80.099999999999994" customHeight="1" thickBot="1" x14ac:dyDescent="0.25">
      <c r="A40" s="44" t="s">
        <v>98</v>
      </c>
      <c r="B40" s="172"/>
      <c r="C40" s="175"/>
      <c r="D40" s="176"/>
      <c r="E40" s="182" t="s">
        <v>51</v>
      </c>
      <c r="F40" s="183"/>
      <c r="G40" s="184"/>
      <c r="H40" s="185">
        <v>910</v>
      </c>
      <c r="I40" s="184"/>
    </row>
    <row r="41" spans="1:9" ht="27.75" customHeight="1" thickBot="1" x14ac:dyDescent="0.25">
      <c r="B41" s="168" t="s">
        <v>33</v>
      </c>
      <c r="C41" s="169"/>
      <c r="D41" s="169"/>
      <c r="E41" s="169"/>
      <c r="F41" s="169"/>
      <c r="G41" s="169"/>
      <c r="H41" s="169"/>
      <c r="I41" s="170"/>
    </row>
  </sheetData>
  <mergeCells count="78">
    <mergeCell ref="B1:I3"/>
    <mergeCell ref="C4:I4"/>
    <mergeCell ref="B5:B7"/>
    <mergeCell ref="C5:C7"/>
    <mergeCell ref="D5:D7"/>
    <mergeCell ref="E5:F5"/>
    <mergeCell ref="G5:G7"/>
    <mergeCell ref="H5:I5"/>
    <mergeCell ref="E6:E7"/>
    <mergeCell ref="F6:F7"/>
    <mergeCell ref="H6:H7"/>
    <mergeCell ref="I6:I7"/>
    <mergeCell ref="B8:B15"/>
    <mergeCell ref="B16:I16"/>
    <mergeCell ref="B17:B19"/>
    <mergeCell ref="C17:C19"/>
    <mergeCell ref="D17:D19"/>
    <mergeCell ref="E17:F17"/>
    <mergeCell ref="G17:G19"/>
    <mergeCell ref="H17:I17"/>
    <mergeCell ref="E18:E19"/>
    <mergeCell ref="F18:F19"/>
    <mergeCell ref="H18:H19"/>
    <mergeCell ref="I18:I19"/>
    <mergeCell ref="B20:B21"/>
    <mergeCell ref="D20:D21"/>
    <mergeCell ref="B22:B23"/>
    <mergeCell ref="D22:D23"/>
    <mergeCell ref="B24:I24"/>
    <mergeCell ref="C25:D25"/>
    <mergeCell ref="E25:G25"/>
    <mergeCell ref="H25:I25"/>
    <mergeCell ref="C26:D26"/>
    <mergeCell ref="E26:G26"/>
    <mergeCell ref="H26:I26"/>
    <mergeCell ref="B27:B28"/>
    <mergeCell ref="C27:D28"/>
    <mergeCell ref="E27:G27"/>
    <mergeCell ref="H27:I27"/>
    <mergeCell ref="E28:G28"/>
    <mergeCell ref="H28:I28"/>
    <mergeCell ref="B29:B30"/>
    <mergeCell ref="C29:D30"/>
    <mergeCell ref="E29:G29"/>
    <mergeCell ref="H29:I29"/>
    <mergeCell ref="E30:G30"/>
    <mergeCell ref="H30:I30"/>
    <mergeCell ref="B31:B32"/>
    <mergeCell ref="C31:D32"/>
    <mergeCell ref="E31:G31"/>
    <mergeCell ref="H31:I31"/>
    <mergeCell ref="E32:G32"/>
    <mergeCell ref="H32:I32"/>
    <mergeCell ref="B33:B34"/>
    <mergeCell ref="C33:D34"/>
    <mergeCell ref="E33:G33"/>
    <mergeCell ref="H33:I33"/>
    <mergeCell ref="E34:G34"/>
    <mergeCell ref="H34:I34"/>
    <mergeCell ref="B35:B36"/>
    <mergeCell ref="C35:D36"/>
    <mergeCell ref="E35:G35"/>
    <mergeCell ref="H35:I35"/>
    <mergeCell ref="E36:G36"/>
    <mergeCell ref="H36:I36"/>
    <mergeCell ref="B37:B38"/>
    <mergeCell ref="C37:D38"/>
    <mergeCell ref="E37:G37"/>
    <mergeCell ref="H37:I37"/>
    <mergeCell ref="E38:G38"/>
    <mergeCell ref="H38:I38"/>
    <mergeCell ref="B41:I41"/>
    <mergeCell ref="B39:B40"/>
    <mergeCell ref="C39:D40"/>
    <mergeCell ref="E39:G39"/>
    <mergeCell ref="H39:I39"/>
    <mergeCell ref="E40:G40"/>
    <mergeCell ref="H40:I40"/>
  </mergeCells>
  <printOptions horizontalCentered="1"/>
  <pageMargins left="0.23622047244094488" right="0.23622047244094488" top="0" bottom="0.74803149606299213" header="0" footer="0.31496062992125984"/>
  <pageSetup paperSize="9" scale="39" fitToHeight="0" orientation="portrait" r:id="rId1"/>
  <headerFooter alignWithMargins="0"/>
  <rowBreaks count="1" manualBreakCount="1">
    <brk id="23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Grand Line</vt:lpstr>
      <vt:lpstr>U-PLAST</vt:lpstr>
      <vt:lpstr>STÄRKE</vt:lpstr>
      <vt:lpstr>'Grand Line'!Print_Area</vt:lpstr>
      <vt:lpstr>STÄRKE!Print_Area</vt:lpstr>
      <vt:lpstr>'U-PLAST'!Print_Area</vt:lpstr>
    </vt:vector>
  </TitlesOfParts>
  <Company>Metallist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JDanilov</dc:creator>
  <cp:lastModifiedBy>system1C</cp:lastModifiedBy>
  <cp:lastPrinted>2026-05-07T10:25:58Z</cp:lastPrinted>
  <dcterms:created xsi:type="dcterms:W3CDTF">2010-11-09T13:21:37Z</dcterms:created>
  <dcterms:modified xsi:type="dcterms:W3CDTF">2026-05-26T15:49:02Z</dcterms:modified>
</cp:coreProperties>
</file>